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dpe-my.sharepoint.com/personal/sean_kramer_dominos_com_au/Documents/Working Folder/2021/Ride Sports/Barletta/Order Forms/"/>
    </mc:Choice>
  </mc:AlternateContent>
  <xr:revisionPtr revIDLastSave="33" documentId="8_{4AB2EF82-D1CB-3248-85B8-B813448B907F}" xr6:coauthVersionLast="46" xr6:coauthVersionMax="46" xr10:uidLastSave="{900E6F11-7FF9-2C44-8C0F-FFECBDBA353A}"/>
  <workbookProtection workbookAlgorithmName="SHA-512" workbookHashValue="2ID9ulg+QOBnThtnO+79qTNlCpXv5s4+rJcLWPc0NP+JWwXM9qLwaeYApSI7SzGS5latEd7TuH6r4v2b59qfmQ==" workbookSaltValue="9OecQsVE1G1/RyyE1u46Bg==" workbookSpinCount="100000" lockStructure="1"/>
  <bookViews>
    <workbookView xWindow="0" yWindow="460" windowWidth="51200" windowHeight="27400" xr2:uid="{23A2E745-461B-EA4A-83CA-6E9D3473D778}"/>
  </bookViews>
  <sheets>
    <sheet name="Barletta Gen 4 Order Form 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1" l="1"/>
  <c r="R82" i="1"/>
</calcChain>
</file>

<file path=xl/sharedStrings.xml><?xml version="1.0" encoding="utf-8"?>
<sst xmlns="http://schemas.openxmlformats.org/spreadsheetml/2006/main" count="276" uniqueCount="150">
  <si>
    <t>ORDER FORM FOR</t>
  </si>
  <si>
    <t>BARLETTA E-BIKE GENERATION 4 PARTS LIST</t>
  </si>
  <si>
    <t>ALL PRICES EXCLUDING GST</t>
  </si>
  <si>
    <t>DRIVETRAIN</t>
  </si>
  <si>
    <t>$AUD</t>
  </si>
  <si>
    <t>QUANTITY</t>
  </si>
  <si>
    <t>RS900011</t>
  </si>
  <si>
    <t>EBIKE PART LEFT CRANK SQUARE Gen 1-5 &amp; 9</t>
  </si>
  <si>
    <t>EACH</t>
  </si>
  <si>
    <t/>
  </si>
  <si>
    <t>RS900058</t>
  </si>
  <si>
    <t>EBIKE PART C/WHEEL RH W/CRANK Gen 1-5 &amp; 9</t>
  </si>
  <si>
    <t>RS900061</t>
  </si>
  <si>
    <t xml:space="preserve">EBIKE PART CRANK L/H DIAMOND GEN 1-5 </t>
  </si>
  <si>
    <t>RS900053</t>
  </si>
  <si>
    <t>EBIKE PART CHAIN GUARD 20" Gen 1-5</t>
  </si>
  <si>
    <t>RS900189</t>
  </si>
  <si>
    <t>EBIKE PART CHAINGUARD MOUNT Gen 1-5</t>
  </si>
  <si>
    <t>RS900055</t>
  </si>
  <si>
    <t>EBIKE PART CHAIN UNIVERSAL 3/32</t>
  </si>
  <si>
    <t>RS900082</t>
  </si>
  <si>
    <t>EBIKE PART GEAR CABLE OUTER 2.5m</t>
  </si>
  <si>
    <t>RS900089</t>
  </si>
  <si>
    <t>EBIKE PART SHIFTER 3SP COMPLETE Gen 1-6</t>
  </si>
  <si>
    <t>Generation 4</t>
  </si>
  <si>
    <t>RS900104</t>
  </si>
  <si>
    <t>EBIKE PART GEAR CABLE INNER LONG UNIVERSAL</t>
  </si>
  <si>
    <t>NLA = No Longer Available</t>
  </si>
  <si>
    <t>ELECTRONICS</t>
  </si>
  <si>
    <t>RS900088</t>
  </si>
  <si>
    <t>EBIKE PART POWER INDICATOR DISPLAY Gen 1-5</t>
  </si>
  <si>
    <t>RS900065</t>
  </si>
  <si>
    <t>EBIKE PART BATTERY 48V 13 AMP Gen 1-4</t>
  </si>
  <si>
    <t>NLA</t>
  </si>
  <si>
    <t>RS900029</t>
  </si>
  <si>
    <t>EBIKE PART IGNITION BARREL Gen 1-4</t>
  </si>
  <si>
    <t>RS900035</t>
  </si>
  <si>
    <t>EBIKE PART CHARGER 3 PIN Gen 1-6</t>
  </si>
  <si>
    <t>RS900056</t>
  </si>
  <si>
    <t>EBIKE PART MOTOR CONTROLLER Gen 1-4</t>
  </si>
  <si>
    <t>RS900179</t>
  </si>
  <si>
    <t>EBIKE PART PAS SENSOR/SPEED SENSOR Gen 1-5 &amp; 9</t>
  </si>
  <si>
    <t>RS900174</t>
  </si>
  <si>
    <t>EBIKE PAS SENSOR DISC/MAG PLATE Gen 1-5 &amp; 9</t>
  </si>
  <si>
    <t>RS900092</t>
  </si>
  <si>
    <t>EBIKE PART MAIN WIRING LOOM GEN 1-5</t>
  </si>
  <si>
    <t>RS900093</t>
  </si>
  <si>
    <t>EBIKE PART GPS VOLTAGE REG Gen 1-5</t>
  </si>
  <si>
    <t>RS900168</t>
  </si>
  <si>
    <t>EBIKE PART HEADLIGHT WITH REAR LOOM GEN 1-5</t>
  </si>
  <si>
    <t>RS900069</t>
  </si>
  <si>
    <t>EBIKE PART REAR LIGHT UNIVERSAL</t>
  </si>
  <si>
    <t>BRAKES</t>
  </si>
  <si>
    <t>RS900032</t>
  </si>
  <si>
    <t>EBIKE PART B/LEVER HYDRO LEFT Gen 4 &amp; 5</t>
  </si>
  <si>
    <t>RS900033</t>
  </si>
  <si>
    <t>EBIKE PART B/LEVER HYDRO RIGHT Gen 1-5</t>
  </si>
  <si>
    <t>RS900079</t>
  </si>
  <si>
    <t>EBIKE PART BRAKE ROTOR UNIV EXCEPT Gen 4-6 REAR</t>
  </si>
  <si>
    <t>RS900075</t>
  </si>
  <si>
    <t>EBIKE PART REAR BRAKE DISC SHIMANO Gen 4-6</t>
  </si>
  <si>
    <t>RS900086</t>
  </si>
  <si>
    <t>EBIKE PART BRAKE CALIPER FRONT W/HOSE UNIVERSAL</t>
  </si>
  <si>
    <t>RS900258</t>
  </si>
  <si>
    <t>EBIKE PART BRAKE CALIPER REAR W/HOSE UNIVERSAL</t>
  </si>
  <si>
    <t>RS900087</t>
  </si>
  <si>
    <t>EBIKE PART BRAKE DISC PAD Gen 1-9 &amp; Sumo</t>
  </si>
  <si>
    <t>WHEELS AND TYRES</t>
  </si>
  <si>
    <t>RS900126</t>
  </si>
  <si>
    <t>EBIKE PART WHEEL 20" FRONT W/MOTOR</t>
  </si>
  <si>
    <t>RS900030</t>
  </si>
  <si>
    <t>EBIKE PART MOTOR CLUTCH Gen 1-5 and 9</t>
  </si>
  <si>
    <t>RS900073</t>
  </si>
  <si>
    <t>EBIKE PART R/WHEEL 20" BLK HUB Gen 4 &amp; 5</t>
  </si>
  <si>
    <t>RS900052</t>
  </si>
  <si>
    <t>EBIKE PART HUB 3SP PIN LONG</t>
  </si>
  <si>
    <t>RS900123</t>
  </si>
  <si>
    <t>EBIKE PART RIM ONLY 20" FRONT</t>
  </si>
  <si>
    <t>RS900225</t>
  </si>
  <si>
    <t>EBIKE PART SPOKE 12G FRONT Gen 1-5</t>
  </si>
  <si>
    <t>RS900250</t>
  </si>
  <si>
    <t>EBIKE PART SPOKE 13G REAR Gen 1-5 165mm</t>
  </si>
  <si>
    <t>RS900205</t>
  </si>
  <si>
    <t>EBIKE PART RIM TAPE 20" Gen 1-5</t>
  </si>
  <si>
    <t>RS900042</t>
  </si>
  <si>
    <t>EBIKE PART TUBE 20 x 2.125" Gen 1-5</t>
  </si>
  <si>
    <t>RS900050</t>
  </si>
  <si>
    <t>EBIKE PART TYRE 20 x 2.125 Gen 1 - 5 Kenda K-Shield</t>
  </si>
  <si>
    <t>RS900145</t>
  </si>
  <si>
    <t>EBIKE PART TUBE SOLID 20" Gen 1-5</t>
  </si>
  <si>
    <t>RS900094</t>
  </si>
  <si>
    <t>EBIKE PART WHEEL REFLECTOR</t>
  </si>
  <si>
    <t>MUDGUARDS</t>
  </si>
  <si>
    <t>RS900040</t>
  </si>
  <si>
    <t>EBIKE PART M/GUARD FRONT 20"</t>
  </si>
  <si>
    <t>RS900044</t>
  </si>
  <si>
    <t>EBIKE PART M/GUARD FRT STAY 20"</t>
  </si>
  <si>
    <t>RS900121</t>
  </si>
  <si>
    <t>EBIKE PART M/GUARD 20" REAR</t>
  </si>
  <si>
    <t>RS900110</t>
  </si>
  <si>
    <t>EBIKE PART M/GUARD 20" RR STAY</t>
  </si>
  <si>
    <t>STEERING PARTS / COMPONENTS</t>
  </si>
  <si>
    <t>RS900038</t>
  </si>
  <si>
    <t>EBIKE PART FORK 20" Gen 1-5</t>
  </si>
  <si>
    <t>RS900090</t>
  </si>
  <si>
    <t>EBIKE PART QUILL H/BAR STEM GEN 1-7 &amp; 9</t>
  </si>
  <si>
    <t>RS900141</t>
  </si>
  <si>
    <t>EBIKE PART HEADSET THREADED Gen 1-7</t>
  </si>
  <si>
    <t>RS900109</t>
  </si>
  <si>
    <t>EBIKE PART HEADSET BEARING 1 1/8 LOOSE BALL</t>
  </si>
  <si>
    <t>RS900005</t>
  </si>
  <si>
    <t>EBIKE PART HANDLEBARS SUIT QUILL STEM Gen 1-7 &amp; 9</t>
  </si>
  <si>
    <t>RS900083</t>
  </si>
  <si>
    <t>EBIKE PART GRIPS PAIR</t>
  </si>
  <si>
    <t>RS900167</t>
  </si>
  <si>
    <t>EBIKE PART HANDLEBAR PLUG SMALL Gen 1-7 &amp; 9</t>
  </si>
  <si>
    <t>RS900077</t>
  </si>
  <si>
    <t>EBIKE PART STEERING SPRINGS Gen 1-6</t>
  </si>
  <si>
    <t>RS900080</t>
  </si>
  <si>
    <t>EBIKE PART BELL</t>
  </si>
  <si>
    <t>OTHER</t>
  </si>
  <si>
    <t>RS900062</t>
  </si>
  <si>
    <t>EBIKE PART PEDALS PAIR UNIVERSAL</t>
  </si>
  <si>
    <t>RS900064</t>
  </si>
  <si>
    <t>EBIKE PART SEAT UNIVERSAL</t>
  </si>
  <si>
    <t>RS900007</t>
  </si>
  <si>
    <t>EBIKE PART SEAT POST LONG 31.8mm Gen 1-5</t>
  </si>
  <si>
    <t>RS900172</t>
  </si>
  <si>
    <t>EBIKE PART S/POST CLAMP 38mm GEN 1-4 &amp; SUMO</t>
  </si>
  <si>
    <t>RS900078</t>
  </si>
  <si>
    <t>EBIKE PART KICK STAND SINGLE BOLT Gen 1-8</t>
  </si>
  <si>
    <t>RS900012</t>
  </si>
  <si>
    <t>EBIKE PART DERAILLEUR PROTECTOR Gen 1-8</t>
  </si>
  <si>
    <t>RS900096</t>
  </si>
  <si>
    <t>EBIKE PART BIKE WHEEL LOCK Gen 1-9</t>
  </si>
  <si>
    <t>TOTAL AUD EXC GST</t>
  </si>
  <si>
    <t>TOTAL ITEM QTY</t>
  </si>
  <si>
    <t>For advice or for order</t>
  </si>
  <si>
    <t xml:space="preserve">placement please contact </t>
  </si>
  <si>
    <t>This parts list suits commercial Barletta E-Bike</t>
  </si>
  <si>
    <t>RS010006</t>
  </si>
  <si>
    <t>BIKE BOX CORFLUTE TALL R/BLUE (CORFLUTE)</t>
  </si>
  <si>
    <t>PRICES VALID TO 31/06/2021</t>
  </si>
  <si>
    <t>RS010007</t>
  </si>
  <si>
    <t>EBIKE PART CORFLUTE BOX STRAP &amp; CLIP</t>
  </si>
  <si>
    <t>PLEASE FILL BELOW FIELDS OR YOUR ORDER WILL NOT BE PROCESSED.</t>
  </si>
  <si>
    <t>STORE NUMBER:</t>
  </si>
  <si>
    <t xml:space="preserve">STORE NAME: </t>
  </si>
  <si>
    <t>📧 info@ridesports.com.au</t>
  </si>
  <si>
    <t>📞1300 720 622 (Select 6 for Ride Sports)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</si>
</sst>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C09]#,##0.00###"/>
    <numFmt numFmtId="165" formatCode="_-* #,##0.00_-;\-* #,##0.00_-;_-* &quot;-&quot;??_-;_-@_-"/>
  </numFmts>
  <fonts count="26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16"/>
      <color theme="0"/>
      <name val="Calibri"/>
      <family val="2"/>
    </font>
    <font>
      <b/>
      <sz val="26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 (Body)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rgb="FF000000"/>
      <name val="Arial"/>
      <family val="2"/>
    </font>
    <font>
      <i/>
      <sz val="11"/>
      <name val="Calibri"/>
      <family val="2"/>
    </font>
    <font>
      <sz val="9"/>
      <name val="Arial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 (Body)"/>
    </font>
    <font>
      <i/>
      <sz val="12"/>
      <color theme="0"/>
      <name val="Calibri (Body)"/>
    </font>
    <font>
      <b/>
      <sz val="12"/>
      <color rgb="FFFA7D00"/>
      <name val="Calibri"/>
      <family val="2"/>
      <scheme val="minor"/>
    </font>
    <font>
      <b/>
      <sz val="16"/>
      <color rgb="FFFF0000"/>
      <name val="Calibri"/>
      <family val="2"/>
    </font>
    <font>
      <b/>
      <sz val="18"/>
      <name val="Calibri"/>
      <family val="2"/>
    </font>
    <font>
      <b/>
      <sz val="16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595959"/>
        <bgColor rgb="FF000000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1" fillId="6" borderId="1" applyNumberFormat="0" applyAlignment="0" applyProtection="0"/>
  </cellStyleXfs>
  <cellXfs count="83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3" fillId="0" borderId="0" xfId="0" applyFont="1"/>
    <xf numFmtId="0" fontId="6" fillId="3" borderId="0" xfId="0" applyFont="1" applyFill="1"/>
    <xf numFmtId="0" fontId="7" fillId="0" borderId="2" xfId="0" applyFont="1" applyBorder="1"/>
    <xf numFmtId="0" fontId="3" fillId="0" borderId="2" xfId="0" applyFont="1" applyBorder="1"/>
    <xf numFmtId="0" fontId="6" fillId="3" borderId="0" xfId="0" applyFont="1" applyFill="1" applyAlignment="1">
      <alignment horizontal="right"/>
    </xf>
    <xf numFmtId="0" fontId="8" fillId="2" borderId="3" xfId="1" applyFont="1" applyBorder="1" applyAlignment="1" applyProtection="1">
      <alignment horizontal="center"/>
    </xf>
    <xf numFmtId="0" fontId="9" fillId="0" borderId="2" xfId="0" applyFont="1" applyBorder="1" applyAlignment="1">
      <alignment vertical="center" wrapText="1" readingOrder="1"/>
    </xf>
    <xf numFmtId="0" fontId="9" fillId="3" borderId="0" xfId="0" applyFont="1" applyFill="1" applyAlignment="1">
      <alignment vertical="center" wrapText="1" readingOrder="1"/>
    </xf>
    <xf numFmtId="1" fontId="1" fillId="2" borderId="3" xfId="1" applyNumberFormat="1" applyBorder="1" applyAlignment="1" applyProtection="1">
      <alignment horizontal="left" vertical="center" wrapText="1" readingOrder="1"/>
      <protection locked="0"/>
    </xf>
    <xf numFmtId="0" fontId="10" fillId="3" borderId="0" xfId="0" applyFont="1" applyFill="1"/>
    <xf numFmtId="0" fontId="11" fillId="3" borderId="0" xfId="0" applyFont="1" applyFill="1"/>
    <xf numFmtId="0" fontId="12" fillId="0" borderId="0" xfId="0" applyFont="1"/>
    <xf numFmtId="0" fontId="13" fillId="3" borderId="0" xfId="0" applyFont="1" applyFill="1"/>
    <xf numFmtId="0" fontId="0" fillId="3" borderId="0" xfId="0" applyFill="1"/>
    <xf numFmtId="1" fontId="0" fillId="3" borderId="0" xfId="0" applyNumberFormat="1" applyFill="1" applyAlignment="1">
      <alignment horizontal="left"/>
    </xf>
    <xf numFmtId="0" fontId="12" fillId="4" borderId="0" xfId="0" applyFont="1" applyFill="1" applyAlignment="1">
      <alignment wrapText="1"/>
    </xf>
    <xf numFmtId="0" fontId="9" fillId="3" borderId="0" xfId="0" applyFont="1" applyFill="1" applyAlignment="1">
      <alignment horizontal="left" vertical="center" wrapText="1" readingOrder="1"/>
    </xf>
    <xf numFmtId="0" fontId="12" fillId="4" borderId="9" xfId="0" applyFont="1" applyFill="1" applyBorder="1" applyAlignment="1">
      <alignment wrapText="1"/>
    </xf>
    <xf numFmtId="0" fontId="9" fillId="0" borderId="2" xfId="0" applyFont="1" applyBorder="1" applyAlignment="1">
      <alignment vertical="center" readingOrder="1"/>
    </xf>
    <xf numFmtId="164" fontId="9" fillId="3" borderId="0" xfId="0" applyNumberFormat="1" applyFont="1" applyFill="1" applyAlignment="1">
      <alignment vertical="center" wrapText="1" readingOrder="1"/>
    </xf>
    <xf numFmtId="165" fontId="3" fillId="3" borderId="0" xfId="0" applyNumberFormat="1" applyFont="1" applyFill="1"/>
    <xf numFmtId="0" fontId="7" fillId="0" borderId="10" xfId="0" applyFont="1" applyBorder="1"/>
    <xf numFmtId="0" fontId="3" fillId="0" borderId="10" xfId="0" applyFont="1" applyBorder="1"/>
    <xf numFmtId="0" fontId="9" fillId="5" borderId="2" xfId="0" applyFont="1" applyFill="1" applyBorder="1" applyAlignment="1">
      <alignment vertical="center" wrapText="1" readingOrder="1"/>
    </xf>
    <xf numFmtId="0" fontId="10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18" fillId="3" borderId="0" xfId="0" applyFont="1" applyFill="1" applyAlignment="1">
      <alignment horizontal="center"/>
    </xf>
    <xf numFmtId="0" fontId="19" fillId="3" borderId="0" xfId="0" applyFont="1" applyFill="1"/>
    <xf numFmtId="0" fontId="20" fillId="3" borderId="0" xfId="0" applyFont="1" applyFill="1"/>
    <xf numFmtId="0" fontId="2" fillId="3" borderId="0" xfId="0" applyFont="1" applyFill="1"/>
    <xf numFmtId="0" fontId="9" fillId="0" borderId="4" xfId="0" applyFont="1" applyBorder="1" applyAlignment="1">
      <alignment horizontal="left" vertical="center" wrapText="1" readingOrder="1"/>
    </xf>
    <xf numFmtId="0" fontId="9" fillId="0" borderId="5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vertical="center" wrapText="1" readingOrder="1"/>
    </xf>
    <xf numFmtId="0" fontId="9" fillId="0" borderId="6" xfId="0" applyFont="1" applyBorder="1" applyAlignment="1">
      <alignment vertical="center" wrapText="1" readingOrder="1"/>
    </xf>
    <xf numFmtId="0" fontId="9" fillId="0" borderId="5" xfId="0" applyFont="1" applyBorder="1" applyAlignment="1">
      <alignment vertical="center" wrapText="1" readingOrder="1"/>
    </xf>
    <xf numFmtId="164" fontId="9" fillId="0" borderId="4" xfId="0" applyNumberFormat="1" applyFont="1" applyBorder="1" applyAlignment="1">
      <alignment vertical="center" wrapText="1" readingOrder="1"/>
    </xf>
    <xf numFmtId="164" fontId="9" fillId="0" borderId="6" xfId="0" applyNumberFormat="1" applyFont="1" applyBorder="1" applyAlignment="1">
      <alignment vertical="center" wrapText="1" readingOrder="1"/>
    </xf>
    <xf numFmtId="164" fontId="9" fillId="0" borderId="5" xfId="0" applyNumberFormat="1" applyFont="1" applyBorder="1" applyAlignment="1">
      <alignment vertical="center" wrapText="1" readingOrder="1"/>
    </xf>
    <xf numFmtId="0" fontId="5" fillId="3" borderId="0" xfId="0" applyFont="1" applyFill="1"/>
    <xf numFmtId="0" fontId="9" fillId="0" borderId="2" xfId="0" applyFont="1" applyBorder="1" applyAlignment="1">
      <alignment horizontal="left" vertical="center" wrapText="1" readingOrder="1"/>
    </xf>
    <xf numFmtId="0" fontId="3" fillId="0" borderId="2" xfId="0" applyFont="1" applyBorder="1"/>
    <xf numFmtId="0" fontId="9" fillId="0" borderId="2" xfId="0" applyFont="1" applyBorder="1" applyAlignment="1">
      <alignment vertical="center" wrapText="1" readingOrder="1"/>
    </xf>
    <xf numFmtId="164" fontId="14" fillId="0" borderId="2" xfId="0" applyNumberFormat="1" applyFont="1" applyBorder="1" applyAlignment="1">
      <alignment horizontal="right" vertical="center" readingOrder="1"/>
    </xf>
    <xf numFmtId="0" fontId="15" fillId="0" borderId="2" xfId="0" applyFont="1" applyBorder="1" applyAlignment="1">
      <alignment horizontal="right"/>
    </xf>
    <xf numFmtId="164" fontId="9" fillId="0" borderId="2" xfId="0" applyNumberFormat="1" applyFont="1" applyBorder="1" applyAlignment="1">
      <alignment vertical="center" wrapText="1" readingOrder="1"/>
    </xf>
    <xf numFmtId="164" fontId="14" fillId="0" borderId="2" xfId="0" applyNumberFormat="1" applyFont="1" applyBorder="1" applyAlignment="1">
      <alignment horizontal="right" vertical="center" wrapText="1" readingOrder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2" fontId="16" fillId="0" borderId="4" xfId="0" applyNumberFormat="1" applyFont="1" applyBorder="1" applyAlignment="1">
      <alignment horizontal="right" vertical="center"/>
    </xf>
    <xf numFmtId="2" fontId="16" fillId="0" borderId="6" xfId="0" applyNumberFormat="1" applyFont="1" applyBorder="1" applyAlignment="1">
      <alignment horizontal="right" vertical="center"/>
    </xf>
    <xf numFmtId="2" fontId="16" fillId="0" borderId="5" xfId="0" applyNumberFormat="1" applyFont="1" applyBorder="1" applyAlignment="1">
      <alignment horizontal="right" vertical="center"/>
    </xf>
    <xf numFmtId="0" fontId="9" fillId="5" borderId="4" xfId="0" applyFont="1" applyFill="1" applyBorder="1" applyAlignment="1">
      <alignment horizontal="left" vertical="center" wrapText="1" readingOrder="1"/>
    </xf>
    <xf numFmtId="0" fontId="9" fillId="5" borderId="5" xfId="0" applyFont="1" applyFill="1" applyBorder="1" applyAlignment="1">
      <alignment horizontal="left" vertical="center" wrapText="1" readingOrder="1"/>
    </xf>
    <xf numFmtId="0" fontId="9" fillId="5" borderId="4" xfId="0" applyFont="1" applyFill="1" applyBorder="1" applyAlignment="1">
      <alignment vertical="center" readingOrder="1"/>
    </xf>
    <xf numFmtId="0" fontId="9" fillId="5" borderId="6" xfId="0" applyFont="1" applyFill="1" applyBorder="1" applyAlignment="1">
      <alignment vertical="center" readingOrder="1"/>
    </xf>
    <xf numFmtId="0" fontId="9" fillId="5" borderId="5" xfId="0" applyFont="1" applyFill="1" applyBorder="1" applyAlignment="1">
      <alignment vertical="center" readingOrder="1"/>
    </xf>
    <xf numFmtId="0" fontId="17" fillId="0" borderId="4" xfId="0" applyFont="1" applyBorder="1" applyAlignment="1">
      <alignment horizontal="left" vertical="center" readingOrder="1"/>
    </xf>
    <xf numFmtId="0" fontId="17" fillId="0" borderId="6" xfId="0" applyFont="1" applyBorder="1" applyAlignment="1">
      <alignment horizontal="left" vertical="center" readingOrder="1"/>
    </xf>
    <xf numFmtId="0" fontId="17" fillId="0" borderId="5" xfId="0" applyFont="1" applyBorder="1" applyAlignment="1">
      <alignment horizontal="left" vertical="center" readingOrder="1"/>
    </xf>
    <xf numFmtId="0" fontId="7" fillId="0" borderId="4" xfId="0" applyFont="1" applyBorder="1"/>
    <xf numFmtId="0" fontId="7" fillId="0" borderId="5" xfId="0" applyFont="1" applyBorder="1"/>
    <xf numFmtId="164" fontId="9" fillId="0" borderId="2" xfId="0" applyNumberFormat="1" applyFont="1" applyBorder="1" applyAlignment="1" applyProtection="1">
      <alignment vertical="center" wrapText="1" readingOrder="1"/>
      <protection locked="0"/>
    </xf>
    <xf numFmtId="0" fontId="3" fillId="0" borderId="2" xfId="0" applyFont="1" applyBorder="1" applyProtection="1">
      <protection locked="0"/>
    </xf>
    <xf numFmtId="164" fontId="9" fillId="0" borderId="0" xfId="0" applyNumberFormat="1" applyFont="1" applyBorder="1" applyAlignment="1" applyProtection="1">
      <alignment vertical="center" wrapText="1" readingOrder="1"/>
      <protection locked="0"/>
    </xf>
    <xf numFmtId="0" fontId="9" fillId="0" borderId="11" xfId="0" applyFont="1" applyBorder="1" applyAlignment="1">
      <alignment vertical="center" wrapText="1" readingOrder="1"/>
    </xf>
    <xf numFmtId="164" fontId="9" fillId="0" borderId="11" xfId="0" applyNumberFormat="1" applyFont="1" applyBorder="1" applyAlignment="1">
      <alignment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0" fontId="9" fillId="0" borderId="13" xfId="0" applyFont="1" applyBorder="1" applyAlignment="1">
      <alignment horizontal="left" vertical="center" wrapText="1" readingOrder="1"/>
    </xf>
    <xf numFmtId="0" fontId="9" fillId="0" borderId="14" xfId="0" applyFont="1" applyBorder="1" applyAlignment="1">
      <alignment horizontal="left" vertical="center" wrapText="1" readingOrder="1"/>
    </xf>
    <xf numFmtId="0" fontId="16" fillId="0" borderId="0" xfId="0" applyFont="1" applyBorder="1" applyProtection="1">
      <protection locked="0"/>
    </xf>
    <xf numFmtId="2" fontId="16" fillId="0" borderId="0" xfId="0" applyNumberFormat="1" applyFont="1" applyBorder="1" applyProtection="1"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8" borderId="0" xfId="0" applyFont="1" applyFill="1"/>
    <xf numFmtId="0" fontId="25" fillId="8" borderId="0" xfId="0" applyFont="1" applyFill="1"/>
    <xf numFmtId="0" fontId="22" fillId="5" borderId="15" xfId="0" applyFont="1" applyFill="1" applyBorder="1" applyAlignment="1">
      <alignment horizontal="center" vertical="center"/>
    </xf>
    <xf numFmtId="0" fontId="23" fillId="7" borderId="15" xfId="0" applyFont="1" applyFill="1" applyBorder="1" applyAlignment="1" applyProtection="1">
      <alignment horizontal="left" vertical="center"/>
      <protection locked="0"/>
    </xf>
    <xf numFmtId="44" fontId="21" fillId="6" borderId="1" xfId="2" applyNumberFormat="1" applyAlignment="1" applyProtection="1">
      <alignment vertical="center"/>
    </xf>
    <xf numFmtId="1" fontId="21" fillId="6" borderId="1" xfId="2" applyNumberFormat="1" applyAlignment="1">
      <alignment horizontal="center" vertical="center"/>
    </xf>
    <xf numFmtId="0" fontId="21" fillId="6" borderId="1" xfId="2" applyAlignment="1">
      <alignment horizontal="center" vertic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152400</xdr:rowOff>
    </xdr:from>
    <xdr:to>
      <xdr:col>0</xdr:col>
      <xdr:colOff>2769307</xdr:colOff>
      <xdr:row>3</xdr:row>
      <xdr:rowOff>508000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86A147-C556-464B-B769-4616E0643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152400"/>
          <a:ext cx="2566107" cy="262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08302-6090-CE4C-83B1-D3860446288C}">
  <dimension ref="A1:AT103"/>
  <sheetViews>
    <sheetView tabSelected="1" workbookViewId="0">
      <selection activeCell="B3" sqref="B3:P3"/>
    </sheetView>
  </sheetViews>
  <sheetFormatPr baseColWidth="10" defaultColWidth="8.83203125" defaultRowHeight="15" x14ac:dyDescent="0.2"/>
  <cols>
    <col min="1" max="1" width="50.5" style="3" customWidth="1"/>
    <col min="2" max="7" width="8.83203125" style="3"/>
    <col min="8" max="8" width="15.83203125" style="3" customWidth="1"/>
    <col min="9" max="9" width="8.83203125" style="3"/>
    <col min="10" max="15" width="0" style="3" hidden="1" customWidth="1"/>
    <col min="16" max="16" width="22" style="3" customWidth="1"/>
    <col min="17" max="17" width="8.83203125" style="3"/>
    <col min="18" max="18" width="14.1640625" style="3" customWidth="1"/>
    <col min="19" max="16384" width="8.83203125" style="3"/>
  </cols>
  <sheetData>
    <row r="1" spans="1:41" ht="104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1" ht="34" x14ac:dyDescent="0.4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"/>
      <c r="R2" s="1"/>
      <c r="S2" s="1"/>
    </row>
    <row r="3" spans="1:41" ht="41" customHeight="1" x14ac:dyDescent="0.2">
      <c r="A3" s="1"/>
      <c r="B3" s="78" t="s">
        <v>145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1"/>
      <c r="R3" s="1"/>
      <c r="S3" s="1"/>
    </row>
    <row r="4" spans="1:41" ht="50" customHeight="1" x14ac:dyDescent="0.2">
      <c r="A4" s="1"/>
      <c r="B4" s="79" t="s">
        <v>146</v>
      </c>
      <c r="C4" s="79"/>
      <c r="D4" s="79"/>
      <c r="E4" s="79"/>
      <c r="F4" s="79"/>
      <c r="G4" s="79" t="s">
        <v>147</v>
      </c>
      <c r="H4" s="79"/>
      <c r="I4" s="79"/>
      <c r="J4" s="79"/>
      <c r="K4" s="79"/>
      <c r="L4" s="79"/>
      <c r="M4" s="79"/>
      <c r="N4" s="79"/>
      <c r="O4" s="79"/>
      <c r="P4" s="79"/>
      <c r="Q4" s="1"/>
      <c r="R4" s="1"/>
      <c r="S4" s="1"/>
    </row>
    <row r="5" spans="1:41" ht="22" customHeight="1" x14ac:dyDescent="0.2">
      <c r="A5" s="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"/>
      <c r="R5" s="1"/>
      <c r="S5" s="1"/>
    </row>
    <row r="6" spans="1:41" ht="21" x14ac:dyDescent="0.25">
      <c r="A6" s="76" t="s">
        <v>137</v>
      </c>
      <c r="B6" s="5" t="s">
        <v>3</v>
      </c>
      <c r="C6" s="6"/>
      <c r="D6" s="1"/>
      <c r="E6" s="1"/>
      <c r="F6" s="1"/>
      <c r="G6" s="1"/>
      <c r="H6" s="1"/>
      <c r="I6" s="1"/>
      <c r="P6" s="7" t="s">
        <v>4</v>
      </c>
      <c r="Q6" s="1"/>
      <c r="R6" s="8" t="s">
        <v>5</v>
      </c>
      <c r="S6" s="1"/>
    </row>
    <row r="7" spans="1:41" ht="16" customHeight="1" x14ac:dyDescent="0.25">
      <c r="A7" s="76" t="s">
        <v>138</v>
      </c>
      <c r="B7" s="34" t="s">
        <v>6</v>
      </c>
      <c r="C7" s="35"/>
      <c r="D7" s="36" t="s">
        <v>7</v>
      </c>
      <c r="E7" s="37"/>
      <c r="F7" s="37"/>
      <c r="G7" s="37"/>
      <c r="H7" s="38"/>
      <c r="I7" s="9" t="s">
        <v>8</v>
      </c>
      <c r="J7" s="6"/>
      <c r="K7" s="39">
        <v>25</v>
      </c>
      <c r="L7" s="40"/>
      <c r="M7" s="40"/>
      <c r="N7" s="40"/>
      <c r="O7" s="40"/>
      <c r="P7" s="41"/>
      <c r="Q7" s="10" t="s">
        <v>9</v>
      </c>
      <c r="R7" s="11"/>
      <c r="S7" s="1"/>
    </row>
    <row r="8" spans="1:41" ht="16" customHeight="1" x14ac:dyDescent="0.2">
      <c r="A8" s="77" t="s">
        <v>148</v>
      </c>
      <c r="B8" s="34" t="s">
        <v>10</v>
      </c>
      <c r="C8" s="35"/>
      <c r="D8" s="36" t="s">
        <v>11</v>
      </c>
      <c r="E8" s="37"/>
      <c r="F8" s="37"/>
      <c r="G8" s="37"/>
      <c r="H8" s="38"/>
      <c r="I8" s="9" t="s">
        <v>8</v>
      </c>
      <c r="J8" s="6"/>
      <c r="K8" s="39">
        <v>59</v>
      </c>
      <c r="L8" s="40"/>
      <c r="M8" s="40"/>
      <c r="N8" s="40"/>
      <c r="O8" s="40"/>
      <c r="P8" s="41"/>
      <c r="Q8" s="10" t="s">
        <v>9</v>
      </c>
      <c r="R8" s="11"/>
      <c r="S8" s="1"/>
    </row>
    <row r="9" spans="1:41" ht="16" customHeight="1" x14ac:dyDescent="0.2">
      <c r="A9" s="77" t="s">
        <v>149</v>
      </c>
      <c r="B9" s="34" t="s">
        <v>12</v>
      </c>
      <c r="C9" s="35"/>
      <c r="D9" s="36" t="s">
        <v>13</v>
      </c>
      <c r="E9" s="37"/>
      <c r="F9" s="37"/>
      <c r="G9" s="37"/>
      <c r="H9" s="38"/>
      <c r="I9" s="9" t="s">
        <v>8</v>
      </c>
      <c r="J9" s="6"/>
      <c r="K9" s="39">
        <v>25</v>
      </c>
      <c r="L9" s="40"/>
      <c r="M9" s="40"/>
      <c r="N9" s="40"/>
      <c r="O9" s="40"/>
      <c r="P9" s="41"/>
      <c r="Q9" s="10" t="s">
        <v>9</v>
      </c>
      <c r="R9" s="11"/>
      <c r="S9" s="1"/>
    </row>
    <row r="10" spans="1:41" ht="16" customHeight="1" x14ac:dyDescent="0.2">
      <c r="A10" s="12"/>
      <c r="B10" s="34" t="s">
        <v>14</v>
      </c>
      <c r="C10" s="35"/>
      <c r="D10" s="36" t="s">
        <v>15</v>
      </c>
      <c r="E10" s="37"/>
      <c r="F10" s="37"/>
      <c r="G10" s="37"/>
      <c r="H10" s="38"/>
      <c r="I10" s="9" t="s">
        <v>8</v>
      </c>
      <c r="J10" s="6"/>
      <c r="K10" s="39">
        <v>35</v>
      </c>
      <c r="L10" s="40"/>
      <c r="M10" s="40"/>
      <c r="N10" s="40"/>
      <c r="O10" s="40"/>
      <c r="P10" s="41"/>
      <c r="Q10" s="10" t="s">
        <v>9</v>
      </c>
      <c r="R10" s="11"/>
      <c r="S10" s="1"/>
    </row>
    <row r="11" spans="1:41" ht="16" customHeight="1" x14ac:dyDescent="0.25">
      <c r="A11" s="31"/>
      <c r="B11" s="34" t="s">
        <v>16</v>
      </c>
      <c r="C11" s="35"/>
      <c r="D11" s="36" t="s">
        <v>17</v>
      </c>
      <c r="E11" s="37"/>
      <c r="F11" s="37"/>
      <c r="G11" s="37"/>
      <c r="H11" s="38"/>
      <c r="I11" s="9" t="s">
        <v>8</v>
      </c>
      <c r="J11" s="6"/>
      <c r="K11" s="39">
        <v>10</v>
      </c>
      <c r="L11" s="40"/>
      <c r="M11" s="40"/>
      <c r="N11" s="40"/>
      <c r="O11" s="40"/>
      <c r="P11" s="41"/>
      <c r="Q11" s="10" t="s">
        <v>9</v>
      </c>
      <c r="R11" s="11"/>
      <c r="S11" s="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16" customHeight="1" x14ac:dyDescent="0.25">
      <c r="A12" s="31"/>
      <c r="B12" s="34" t="s">
        <v>18</v>
      </c>
      <c r="C12" s="35"/>
      <c r="D12" s="36" t="s">
        <v>19</v>
      </c>
      <c r="E12" s="37"/>
      <c r="F12" s="37"/>
      <c r="G12" s="37"/>
      <c r="H12" s="38"/>
      <c r="I12" s="9" t="s">
        <v>8</v>
      </c>
      <c r="J12" s="6"/>
      <c r="K12" s="39">
        <v>29</v>
      </c>
      <c r="L12" s="40"/>
      <c r="M12" s="40"/>
      <c r="N12" s="40"/>
      <c r="O12" s="40"/>
      <c r="P12" s="41"/>
      <c r="Q12" s="10" t="s">
        <v>9</v>
      </c>
      <c r="R12" s="11"/>
      <c r="S12" s="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16" customHeight="1" x14ac:dyDescent="0.25">
      <c r="A13" s="31"/>
      <c r="B13" s="34" t="s">
        <v>20</v>
      </c>
      <c r="C13" s="35"/>
      <c r="D13" s="36" t="s">
        <v>21</v>
      </c>
      <c r="E13" s="37"/>
      <c r="F13" s="37"/>
      <c r="G13" s="37"/>
      <c r="H13" s="38"/>
      <c r="I13" s="9" t="s">
        <v>8</v>
      </c>
      <c r="J13" s="6"/>
      <c r="K13" s="39">
        <v>28</v>
      </c>
      <c r="L13" s="40"/>
      <c r="M13" s="40"/>
      <c r="N13" s="40"/>
      <c r="O13" s="40"/>
      <c r="P13" s="41"/>
      <c r="Q13" s="10" t="s">
        <v>9</v>
      </c>
      <c r="R13" s="11"/>
      <c r="S13" s="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16" customHeight="1" x14ac:dyDescent="0.2">
      <c r="A14" s="32"/>
      <c r="B14" s="34" t="s">
        <v>22</v>
      </c>
      <c r="C14" s="35"/>
      <c r="D14" s="36" t="s">
        <v>23</v>
      </c>
      <c r="E14" s="37"/>
      <c r="F14" s="37"/>
      <c r="G14" s="37"/>
      <c r="H14" s="38"/>
      <c r="I14" s="9" t="s">
        <v>8</v>
      </c>
      <c r="J14" s="6"/>
      <c r="K14" s="39">
        <v>79</v>
      </c>
      <c r="L14" s="40"/>
      <c r="M14" s="40"/>
      <c r="N14" s="40"/>
      <c r="O14" s="40"/>
      <c r="P14" s="41"/>
      <c r="Q14" s="10" t="s">
        <v>9</v>
      </c>
      <c r="R14" s="11"/>
      <c r="S14" s="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16" customHeight="1" x14ac:dyDescent="0.2">
      <c r="A15" s="32"/>
      <c r="B15" s="34" t="s">
        <v>25</v>
      </c>
      <c r="C15" s="35"/>
      <c r="D15" s="36" t="s">
        <v>26</v>
      </c>
      <c r="E15" s="37"/>
      <c r="F15" s="37"/>
      <c r="G15" s="37"/>
      <c r="H15" s="38"/>
      <c r="I15" s="9" t="s">
        <v>8</v>
      </c>
      <c r="J15" s="6"/>
      <c r="K15" s="39">
        <v>10</v>
      </c>
      <c r="L15" s="40"/>
      <c r="M15" s="40"/>
      <c r="N15" s="40"/>
      <c r="O15" s="40"/>
      <c r="P15" s="41"/>
      <c r="Q15" s="10" t="s">
        <v>9</v>
      </c>
      <c r="R15" s="11"/>
      <c r="S15" s="1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16" customHeight="1" x14ac:dyDescent="0.2">
      <c r="A16" s="3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6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16" customHeight="1" x14ac:dyDescent="0.2">
      <c r="A17" s="1"/>
      <c r="B17" s="5" t="s">
        <v>28</v>
      </c>
      <c r="C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7" t="s">
        <v>4</v>
      </c>
      <c r="Q17" s="16"/>
      <c r="R17" s="17"/>
      <c r="S17" s="16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16" customHeight="1" x14ac:dyDescent="0.2">
      <c r="A18" s="15"/>
      <c r="B18" s="43" t="s">
        <v>29</v>
      </c>
      <c r="C18" s="44"/>
      <c r="D18" s="45" t="s">
        <v>30</v>
      </c>
      <c r="E18" s="44"/>
      <c r="F18" s="44"/>
      <c r="G18" s="44"/>
      <c r="H18" s="44"/>
      <c r="I18" s="9" t="s">
        <v>8</v>
      </c>
      <c r="J18" s="6"/>
      <c r="K18" s="48">
        <v>65</v>
      </c>
      <c r="L18" s="44"/>
      <c r="M18" s="44"/>
      <c r="N18" s="44"/>
      <c r="O18" s="44"/>
      <c r="P18" s="44"/>
      <c r="Q18" s="10" t="s">
        <v>9</v>
      </c>
      <c r="R18" s="11"/>
      <c r="S18" s="1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16" customHeight="1" x14ac:dyDescent="0.2">
      <c r="A19" s="1"/>
      <c r="B19" s="43" t="s">
        <v>31</v>
      </c>
      <c r="C19" s="44"/>
      <c r="D19" s="45" t="s">
        <v>32</v>
      </c>
      <c r="E19" s="44"/>
      <c r="F19" s="44"/>
      <c r="G19" s="44"/>
      <c r="H19" s="44"/>
      <c r="I19" s="9" t="s">
        <v>8</v>
      </c>
      <c r="J19" s="6"/>
      <c r="K19" s="46" t="s">
        <v>33</v>
      </c>
      <c r="L19" s="47"/>
      <c r="M19" s="47"/>
      <c r="N19" s="47"/>
      <c r="O19" s="47"/>
      <c r="P19" s="47"/>
      <c r="Q19" s="10" t="s">
        <v>9</v>
      </c>
      <c r="R19" s="11"/>
      <c r="S19" s="1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16" customHeight="1" x14ac:dyDescent="0.2">
      <c r="A20" s="33" t="s">
        <v>142</v>
      </c>
      <c r="B20" s="43" t="s">
        <v>34</v>
      </c>
      <c r="C20" s="44"/>
      <c r="D20" s="45" t="s">
        <v>35</v>
      </c>
      <c r="E20" s="44"/>
      <c r="F20" s="44"/>
      <c r="G20" s="44"/>
      <c r="H20" s="44"/>
      <c r="I20" s="9" t="s">
        <v>8</v>
      </c>
      <c r="J20" s="6"/>
      <c r="K20" s="48">
        <v>25</v>
      </c>
      <c r="L20" s="44"/>
      <c r="M20" s="44"/>
      <c r="N20" s="44"/>
      <c r="O20" s="44"/>
      <c r="P20" s="44"/>
      <c r="Q20" s="10" t="s">
        <v>9</v>
      </c>
      <c r="R20" s="11"/>
      <c r="S20" s="1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16" customHeight="1" x14ac:dyDescent="0.2">
      <c r="A21" s="15"/>
      <c r="B21" s="43" t="s">
        <v>36</v>
      </c>
      <c r="C21" s="44"/>
      <c r="D21" s="45" t="s">
        <v>37</v>
      </c>
      <c r="E21" s="44"/>
      <c r="F21" s="44"/>
      <c r="G21" s="44"/>
      <c r="H21" s="44"/>
      <c r="I21" s="9" t="s">
        <v>8</v>
      </c>
      <c r="J21" s="6"/>
      <c r="K21" s="48">
        <v>120</v>
      </c>
      <c r="L21" s="44"/>
      <c r="M21" s="44"/>
      <c r="N21" s="44"/>
      <c r="O21" s="44"/>
      <c r="P21" s="44"/>
      <c r="Q21" s="10" t="s">
        <v>9</v>
      </c>
      <c r="R21" s="11"/>
      <c r="S21" s="1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16" customHeight="1" x14ac:dyDescent="0.2">
      <c r="A22" s="13" t="s">
        <v>2</v>
      </c>
      <c r="B22" s="43" t="s">
        <v>38</v>
      </c>
      <c r="C22" s="44"/>
      <c r="D22" s="45" t="s">
        <v>39</v>
      </c>
      <c r="E22" s="44"/>
      <c r="F22" s="44"/>
      <c r="G22" s="44"/>
      <c r="H22" s="44"/>
      <c r="I22" s="9" t="s">
        <v>8</v>
      </c>
      <c r="J22" s="6"/>
      <c r="K22" s="48">
        <v>145</v>
      </c>
      <c r="L22" s="44"/>
      <c r="M22" s="44"/>
      <c r="N22" s="44"/>
      <c r="O22" s="44"/>
      <c r="P22" s="44"/>
      <c r="Q22" s="10" t="s">
        <v>9</v>
      </c>
      <c r="R22" s="11"/>
      <c r="S22" s="1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6" customHeight="1" x14ac:dyDescent="0.2">
      <c r="A23" s="15" t="s">
        <v>139</v>
      </c>
      <c r="B23" s="43" t="s">
        <v>40</v>
      </c>
      <c r="C23" s="44"/>
      <c r="D23" s="45" t="s">
        <v>41</v>
      </c>
      <c r="E23" s="44"/>
      <c r="F23" s="44"/>
      <c r="G23" s="44"/>
      <c r="H23" s="44"/>
      <c r="I23" s="9" t="s">
        <v>8</v>
      </c>
      <c r="J23" s="6"/>
      <c r="K23" s="48">
        <v>25</v>
      </c>
      <c r="L23" s="44"/>
      <c r="M23" s="44"/>
      <c r="N23" s="44"/>
      <c r="O23" s="44"/>
      <c r="P23" s="44"/>
      <c r="Q23" s="10" t="s">
        <v>9</v>
      </c>
      <c r="R23" s="11"/>
      <c r="S23" s="1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16" customHeight="1" x14ac:dyDescent="0.2">
      <c r="A24" s="13" t="s">
        <v>24</v>
      </c>
      <c r="B24" s="43" t="s">
        <v>42</v>
      </c>
      <c r="C24" s="44"/>
      <c r="D24" s="45" t="s">
        <v>43</v>
      </c>
      <c r="E24" s="44"/>
      <c r="F24" s="44"/>
      <c r="G24" s="44"/>
      <c r="H24" s="44"/>
      <c r="I24" s="9" t="s">
        <v>8</v>
      </c>
      <c r="J24" s="6"/>
      <c r="K24" s="48">
        <v>25</v>
      </c>
      <c r="L24" s="44"/>
      <c r="M24" s="44"/>
      <c r="N24" s="44"/>
      <c r="O24" s="44"/>
      <c r="P24" s="44"/>
      <c r="Q24" s="10" t="s">
        <v>9</v>
      </c>
      <c r="R24" s="11"/>
      <c r="S24" s="1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16" customHeight="1" x14ac:dyDescent="0.2">
      <c r="A25" s="15"/>
      <c r="B25" s="43" t="s">
        <v>44</v>
      </c>
      <c r="C25" s="44"/>
      <c r="D25" s="45" t="s">
        <v>45</v>
      </c>
      <c r="E25" s="44"/>
      <c r="F25" s="44"/>
      <c r="G25" s="44"/>
      <c r="H25" s="44"/>
      <c r="I25" s="9" t="s">
        <v>8</v>
      </c>
      <c r="J25" s="6"/>
      <c r="K25" s="48">
        <v>69</v>
      </c>
      <c r="L25" s="44"/>
      <c r="M25" s="44"/>
      <c r="N25" s="44"/>
      <c r="O25" s="44"/>
      <c r="P25" s="44"/>
      <c r="Q25" s="10" t="s">
        <v>9</v>
      </c>
      <c r="R25" s="11"/>
      <c r="S25" s="1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6" customHeight="1" x14ac:dyDescent="0.2">
      <c r="A26" s="13" t="s">
        <v>27</v>
      </c>
      <c r="B26" s="43" t="s">
        <v>46</v>
      </c>
      <c r="C26" s="44"/>
      <c r="D26" s="45" t="s">
        <v>47</v>
      </c>
      <c r="E26" s="44"/>
      <c r="F26" s="44"/>
      <c r="G26" s="44"/>
      <c r="H26" s="44"/>
      <c r="I26" s="9" t="s">
        <v>8</v>
      </c>
      <c r="J26" s="6"/>
      <c r="K26" s="49" t="s">
        <v>33</v>
      </c>
      <c r="L26" s="47"/>
      <c r="M26" s="47"/>
      <c r="N26" s="47"/>
      <c r="O26" s="47"/>
      <c r="P26" s="47"/>
      <c r="Q26" s="10" t="s">
        <v>9</v>
      </c>
      <c r="R26" s="11"/>
      <c r="S26" s="1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</row>
    <row r="27" spans="1:41" ht="16" customHeight="1" x14ac:dyDescent="0.2">
      <c r="A27" s="1"/>
      <c r="B27" s="43" t="s">
        <v>48</v>
      </c>
      <c r="C27" s="44"/>
      <c r="D27" s="45" t="s">
        <v>49</v>
      </c>
      <c r="E27" s="44"/>
      <c r="F27" s="44"/>
      <c r="G27" s="44"/>
      <c r="H27" s="44"/>
      <c r="I27" s="9" t="s">
        <v>8</v>
      </c>
      <c r="J27" s="6"/>
      <c r="K27" s="48">
        <v>65</v>
      </c>
      <c r="L27" s="44"/>
      <c r="M27" s="44"/>
      <c r="N27" s="44"/>
      <c r="O27" s="44"/>
      <c r="P27" s="44"/>
      <c r="Q27" s="10" t="s">
        <v>9</v>
      </c>
      <c r="R27" s="11"/>
      <c r="S27" s="1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</row>
    <row r="28" spans="1:41" ht="16" customHeight="1" x14ac:dyDescent="0.2">
      <c r="A28" s="13"/>
      <c r="B28" s="43" t="s">
        <v>50</v>
      </c>
      <c r="C28" s="44"/>
      <c r="D28" s="45" t="s">
        <v>51</v>
      </c>
      <c r="E28" s="44"/>
      <c r="F28" s="44"/>
      <c r="G28" s="44"/>
      <c r="H28" s="44"/>
      <c r="I28" s="9" t="s">
        <v>8</v>
      </c>
      <c r="J28" s="6"/>
      <c r="K28" s="48">
        <v>39</v>
      </c>
      <c r="L28" s="44"/>
      <c r="M28" s="44"/>
      <c r="N28" s="44"/>
      <c r="O28" s="44"/>
      <c r="P28" s="44"/>
      <c r="Q28" s="10" t="s">
        <v>9</v>
      </c>
      <c r="R28" s="11"/>
      <c r="S28" s="1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8"/>
      <c r="AO28" s="18"/>
    </row>
    <row r="29" spans="1:41" ht="16" customHeight="1" x14ac:dyDescent="0.2">
      <c r="A29" s="13"/>
      <c r="B29" s="19"/>
      <c r="C29" s="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6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</row>
    <row r="30" spans="1:41" ht="16" customHeight="1" x14ac:dyDescent="0.2">
      <c r="A30" s="13"/>
      <c r="B30" s="50" t="s">
        <v>52</v>
      </c>
      <c r="C30" s="5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" t="s">
        <v>4</v>
      </c>
      <c r="Q30" s="16"/>
      <c r="R30" s="17"/>
      <c r="S30" s="16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</row>
    <row r="31" spans="1:41" ht="16" customHeight="1" x14ac:dyDescent="0.2">
      <c r="A31" s="13"/>
      <c r="B31" s="43" t="s">
        <v>53</v>
      </c>
      <c r="C31" s="44"/>
      <c r="D31" s="45" t="s">
        <v>54</v>
      </c>
      <c r="E31" s="44"/>
      <c r="F31" s="44"/>
      <c r="G31" s="44"/>
      <c r="H31" s="44"/>
      <c r="I31" s="9" t="s">
        <v>8</v>
      </c>
      <c r="J31" s="6"/>
      <c r="K31" s="39">
        <v>40</v>
      </c>
      <c r="L31" s="40"/>
      <c r="M31" s="40"/>
      <c r="N31" s="40"/>
      <c r="O31" s="40"/>
      <c r="P31" s="41"/>
      <c r="Q31" s="10" t="s">
        <v>9</v>
      </c>
      <c r="R31" s="11"/>
      <c r="S31" s="1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6" customHeight="1" x14ac:dyDescent="0.2">
      <c r="A32" s="12"/>
      <c r="B32" s="43" t="s">
        <v>55</v>
      </c>
      <c r="C32" s="44"/>
      <c r="D32" s="45" t="s">
        <v>56</v>
      </c>
      <c r="E32" s="44"/>
      <c r="F32" s="44"/>
      <c r="G32" s="44"/>
      <c r="H32" s="44"/>
      <c r="I32" s="9" t="s">
        <v>8</v>
      </c>
      <c r="J32" s="6"/>
      <c r="K32" s="39">
        <v>65</v>
      </c>
      <c r="L32" s="40"/>
      <c r="M32" s="40"/>
      <c r="N32" s="40"/>
      <c r="O32" s="40"/>
      <c r="P32" s="41"/>
      <c r="Q32" s="10" t="s">
        <v>9</v>
      </c>
      <c r="R32" s="11"/>
      <c r="S32" s="16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</row>
    <row r="33" spans="1:41" ht="16" customHeight="1" x14ac:dyDescent="0.2">
      <c r="A33" s="12"/>
      <c r="B33" s="43" t="s">
        <v>57</v>
      </c>
      <c r="C33" s="44"/>
      <c r="D33" s="45" t="s">
        <v>58</v>
      </c>
      <c r="E33" s="44"/>
      <c r="F33" s="44"/>
      <c r="G33" s="44"/>
      <c r="H33" s="44"/>
      <c r="I33" s="9" t="s">
        <v>8</v>
      </c>
      <c r="J33" s="6"/>
      <c r="K33" s="39">
        <v>25</v>
      </c>
      <c r="L33" s="40"/>
      <c r="M33" s="40"/>
      <c r="N33" s="40"/>
      <c r="O33" s="40"/>
      <c r="P33" s="41"/>
      <c r="Q33" s="10" t="s">
        <v>9</v>
      </c>
      <c r="R33" s="11"/>
      <c r="S33" s="1"/>
      <c r="T33" s="20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4"/>
      <c r="AO33" s="14"/>
    </row>
    <row r="34" spans="1:41" ht="16" customHeight="1" x14ac:dyDescent="0.2">
      <c r="A34" s="12"/>
      <c r="B34" s="43" t="s">
        <v>59</v>
      </c>
      <c r="C34" s="44"/>
      <c r="D34" s="45" t="s">
        <v>60</v>
      </c>
      <c r="E34" s="44"/>
      <c r="F34" s="44"/>
      <c r="G34" s="44"/>
      <c r="H34" s="44"/>
      <c r="I34" s="9" t="s">
        <v>8</v>
      </c>
      <c r="J34" s="9"/>
      <c r="K34" s="39">
        <v>49.95</v>
      </c>
      <c r="L34" s="40"/>
      <c r="M34" s="40"/>
      <c r="N34" s="40"/>
      <c r="O34" s="40"/>
      <c r="P34" s="41"/>
      <c r="Q34" s="10" t="s">
        <v>9</v>
      </c>
      <c r="R34" s="11"/>
      <c r="S34" s="1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16" customHeight="1" x14ac:dyDescent="0.2">
      <c r="A35" s="12"/>
      <c r="B35" s="43" t="s">
        <v>61</v>
      </c>
      <c r="C35" s="44"/>
      <c r="D35" s="45" t="s">
        <v>62</v>
      </c>
      <c r="E35" s="44"/>
      <c r="F35" s="44"/>
      <c r="G35" s="44"/>
      <c r="H35" s="44"/>
      <c r="I35" s="9" t="s">
        <v>8</v>
      </c>
      <c r="J35" s="6"/>
      <c r="K35" s="39">
        <v>49</v>
      </c>
      <c r="L35" s="40"/>
      <c r="M35" s="40"/>
      <c r="N35" s="40"/>
      <c r="O35" s="40"/>
      <c r="P35" s="41"/>
      <c r="Q35" s="10" t="s">
        <v>9</v>
      </c>
      <c r="R35" s="11"/>
      <c r="S35" s="1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</row>
    <row r="36" spans="1:41" ht="16" customHeight="1" x14ac:dyDescent="0.2">
      <c r="A36" s="12"/>
      <c r="B36" s="34" t="s">
        <v>63</v>
      </c>
      <c r="C36" s="35"/>
      <c r="D36" s="21" t="s">
        <v>64</v>
      </c>
      <c r="E36" s="6"/>
      <c r="F36" s="6"/>
      <c r="G36" s="6"/>
      <c r="H36" s="6"/>
      <c r="I36" s="9" t="s">
        <v>8</v>
      </c>
      <c r="J36" s="6"/>
      <c r="K36" s="39">
        <v>49</v>
      </c>
      <c r="L36" s="40"/>
      <c r="M36" s="40"/>
      <c r="N36" s="40"/>
      <c r="O36" s="40"/>
      <c r="P36" s="41"/>
      <c r="Q36" s="10" t="s">
        <v>9</v>
      </c>
      <c r="R36" s="11"/>
      <c r="S36" s="1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</row>
    <row r="37" spans="1:41" ht="16" customHeight="1" x14ac:dyDescent="0.2">
      <c r="A37" s="12"/>
      <c r="B37" s="43" t="s">
        <v>65</v>
      </c>
      <c r="C37" s="44"/>
      <c r="D37" s="45" t="s">
        <v>66</v>
      </c>
      <c r="E37" s="44"/>
      <c r="F37" s="44"/>
      <c r="G37" s="44"/>
      <c r="H37" s="44"/>
      <c r="I37" s="9" t="s">
        <v>8</v>
      </c>
      <c r="J37" s="52">
        <v>19</v>
      </c>
      <c r="K37" s="53"/>
      <c r="L37" s="53"/>
      <c r="M37" s="53"/>
      <c r="N37" s="53"/>
      <c r="O37" s="53"/>
      <c r="P37" s="54"/>
      <c r="Q37" s="10"/>
      <c r="R37" s="1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</row>
    <row r="38" spans="1:41" ht="16" customHeight="1" x14ac:dyDescent="0.2">
      <c r="A38" s="12"/>
      <c r="B38" s="19"/>
      <c r="C38" s="1"/>
      <c r="D38" s="10"/>
      <c r="E38" s="1"/>
      <c r="F38" s="1"/>
      <c r="G38" s="1"/>
      <c r="H38" s="1"/>
      <c r="I38" s="10"/>
      <c r="J38" s="1"/>
      <c r="K38" s="22"/>
      <c r="L38" s="1"/>
      <c r="M38" s="1"/>
      <c r="N38" s="1"/>
      <c r="O38" s="1"/>
      <c r="P38" s="23"/>
      <c r="Q38" s="16"/>
      <c r="R38" s="17"/>
      <c r="S38" s="16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ht="16" customHeight="1" x14ac:dyDescent="0.2">
      <c r="A39" s="12"/>
      <c r="B39" s="24" t="s">
        <v>67</v>
      </c>
      <c r="C39" s="2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 t="s">
        <v>4</v>
      </c>
      <c r="Q39" s="16"/>
      <c r="R39" s="17"/>
      <c r="S39" s="16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</row>
    <row r="40" spans="1:41" ht="16" customHeight="1" x14ac:dyDescent="0.2">
      <c r="A40" s="12"/>
      <c r="B40" s="43" t="s">
        <v>68</v>
      </c>
      <c r="C40" s="44"/>
      <c r="D40" s="45" t="s">
        <v>69</v>
      </c>
      <c r="E40" s="44"/>
      <c r="F40" s="44"/>
      <c r="G40" s="44"/>
      <c r="H40" s="44"/>
      <c r="I40" s="9" t="s">
        <v>8</v>
      </c>
      <c r="J40" s="6"/>
      <c r="K40" s="39">
        <v>499</v>
      </c>
      <c r="L40" s="40"/>
      <c r="M40" s="40"/>
      <c r="N40" s="40"/>
      <c r="O40" s="40"/>
      <c r="P40" s="41"/>
      <c r="Q40" s="10" t="s">
        <v>9</v>
      </c>
      <c r="R40" s="11"/>
      <c r="S40" s="1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6" customHeight="1" x14ac:dyDescent="0.2">
      <c r="A41" s="12"/>
      <c r="B41" s="43" t="s">
        <v>70</v>
      </c>
      <c r="C41" s="44"/>
      <c r="D41" s="45" t="s">
        <v>71</v>
      </c>
      <c r="E41" s="44"/>
      <c r="F41" s="44"/>
      <c r="G41" s="44"/>
      <c r="H41" s="44"/>
      <c r="I41" s="9" t="s">
        <v>8</v>
      </c>
      <c r="J41" s="6"/>
      <c r="K41" s="39">
        <v>149</v>
      </c>
      <c r="L41" s="40"/>
      <c r="M41" s="40"/>
      <c r="N41" s="40"/>
      <c r="O41" s="40"/>
      <c r="P41" s="41"/>
      <c r="Q41" s="10" t="s">
        <v>9</v>
      </c>
      <c r="R41" s="11"/>
      <c r="S41" s="1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</row>
    <row r="42" spans="1:41" ht="16" customHeight="1" x14ac:dyDescent="0.2">
      <c r="A42" s="12"/>
      <c r="B42" s="43" t="s">
        <v>72</v>
      </c>
      <c r="C42" s="44"/>
      <c r="D42" s="45" t="s">
        <v>73</v>
      </c>
      <c r="E42" s="44"/>
      <c r="F42" s="44"/>
      <c r="G42" s="44"/>
      <c r="H42" s="44"/>
      <c r="I42" s="9" t="s">
        <v>8</v>
      </c>
      <c r="J42" s="6"/>
      <c r="K42" s="39">
        <v>229</v>
      </c>
      <c r="L42" s="40"/>
      <c r="M42" s="40"/>
      <c r="N42" s="40"/>
      <c r="O42" s="40"/>
      <c r="P42" s="41"/>
      <c r="Q42" s="10" t="s">
        <v>9</v>
      </c>
      <c r="R42" s="11"/>
      <c r="S42" s="1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6" customHeight="1" x14ac:dyDescent="0.2">
      <c r="A43" s="12"/>
      <c r="B43" s="43" t="s">
        <v>74</v>
      </c>
      <c r="C43" s="44"/>
      <c r="D43" s="45" t="s">
        <v>75</v>
      </c>
      <c r="E43" s="44"/>
      <c r="F43" s="44"/>
      <c r="G43" s="44"/>
      <c r="H43" s="44"/>
      <c r="I43" s="9" t="s">
        <v>8</v>
      </c>
      <c r="J43" s="6"/>
      <c r="K43" s="39">
        <v>12</v>
      </c>
      <c r="L43" s="40"/>
      <c r="M43" s="40"/>
      <c r="N43" s="40"/>
      <c r="O43" s="40"/>
      <c r="P43" s="41"/>
      <c r="Q43" s="10" t="s">
        <v>9</v>
      </c>
      <c r="R43" s="11"/>
      <c r="S43" s="1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</row>
    <row r="44" spans="1:41" ht="14.5" customHeight="1" x14ac:dyDescent="0.2">
      <c r="A44" s="12"/>
      <c r="B44" s="43" t="s">
        <v>76</v>
      </c>
      <c r="C44" s="44"/>
      <c r="D44" s="45" t="s">
        <v>77</v>
      </c>
      <c r="E44" s="44"/>
      <c r="F44" s="44"/>
      <c r="G44" s="44"/>
      <c r="H44" s="44"/>
      <c r="I44" s="9" t="s">
        <v>8</v>
      </c>
      <c r="J44" s="6"/>
      <c r="K44" s="39">
        <v>65</v>
      </c>
      <c r="L44" s="40"/>
      <c r="M44" s="40"/>
      <c r="N44" s="40"/>
      <c r="O44" s="40"/>
      <c r="P44" s="41"/>
      <c r="Q44" s="10" t="s">
        <v>9</v>
      </c>
      <c r="R44" s="11"/>
      <c r="S44" s="1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</row>
    <row r="45" spans="1:41" ht="16" customHeight="1" x14ac:dyDescent="0.2">
      <c r="A45" s="12"/>
      <c r="B45" s="43" t="s">
        <v>78</v>
      </c>
      <c r="C45" s="44"/>
      <c r="D45" s="45" t="s">
        <v>79</v>
      </c>
      <c r="E45" s="44"/>
      <c r="F45" s="44"/>
      <c r="G45" s="44"/>
      <c r="H45" s="44"/>
      <c r="I45" s="9" t="s">
        <v>8</v>
      </c>
      <c r="J45" s="6"/>
      <c r="K45" s="39">
        <v>0.5</v>
      </c>
      <c r="L45" s="40"/>
      <c r="M45" s="40"/>
      <c r="N45" s="40"/>
      <c r="O45" s="40"/>
      <c r="P45" s="41"/>
      <c r="Q45" s="10" t="s">
        <v>9</v>
      </c>
      <c r="R45" s="11"/>
      <c r="S45" s="1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</row>
    <row r="46" spans="1:41" ht="16" customHeight="1" x14ac:dyDescent="0.2">
      <c r="A46" s="12"/>
      <c r="B46" s="55" t="s">
        <v>80</v>
      </c>
      <c r="C46" s="56"/>
      <c r="D46" s="57" t="s">
        <v>81</v>
      </c>
      <c r="E46" s="58"/>
      <c r="F46" s="58"/>
      <c r="G46" s="58"/>
      <c r="H46" s="59"/>
      <c r="I46" s="26" t="s">
        <v>8</v>
      </c>
      <c r="J46" s="6"/>
      <c r="K46" s="39">
        <v>0.5</v>
      </c>
      <c r="L46" s="40"/>
      <c r="M46" s="40"/>
      <c r="N46" s="40"/>
      <c r="O46" s="40"/>
      <c r="P46" s="41"/>
      <c r="Q46" s="10" t="s">
        <v>9</v>
      </c>
      <c r="R46" s="11"/>
      <c r="S46" s="1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s="29" customFormat="1" ht="16" customHeight="1" x14ac:dyDescent="0.2">
      <c r="A47" s="27"/>
      <c r="B47" s="43" t="s">
        <v>82</v>
      </c>
      <c r="C47" s="44"/>
      <c r="D47" s="45" t="s">
        <v>83</v>
      </c>
      <c r="E47" s="44"/>
      <c r="F47" s="44"/>
      <c r="G47" s="44"/>
      <c r="H47" s="44"/>
      <c r="I47" s="9" t="s">
        <v>8</v>
      </c>
      <c r="J47" s="39">
        <v>1.5</v>
      </c>
      <c r="K47" s="40"/>
      <c r="L47" s="40"/>
      <c r="M47" s="40"/>
      <c r="N47" s="40"/>
      <c r="O47" s="40"/>
      <c r="P47" s="41"/>
      <c r="Q47" s="10"/>
      <c r="R47" s="11"/>
      <c r="S47" s="28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</row>
    <row r="48" spans="1:41" ht="16" customHeight="1" x14ac:dyDescent="0.2">
      <c r="A48" s="12"/>
      <c r="B48" s="43" t="s">
        <v>84</v>
      </c>
      <c r="C48" s="44"/>
      <c r="D48" s="45" t="s">
        <v>85</v>
      </c>
      <c r="E48" s="44"/>
      <c r="F48" s="44"/>
      <c r="G48" s="44"/>
      <c r="H48" s="44"/>
      <c r="I48" s="9" t="s">
        <v>8</v>
      </c>
      <c r="J48" s="6"/>
      <c r="K48" s="39">
        <v>15</v>
      </c>
      <c r="L48" s="40"/>
      <c r="M48" s="40"/>
      <c r="N48" s="40"/>
      <c r="O48" s="40"/>
      <c r="P48" s="41"/>
      <c r="Q48" s="10" t="s">
        <v>9</v>
      </c>
      <c r="R48" s="11"/>
      <c r="S48" s="1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</row>
    <row r="49" spans="1:46" ht="16" customHeight="1" x14ac:dyDescent="0.2">
      <c r="A49" s="12"/>
      <c r="B49" s="43" t="s">
        <v>86</v>
      </c>
      <c r="C49" s="44"/>
      <c r="D49" s="45" t="s">
        <v>87</v>
      </c>
      <c r="E49" s="44"/>
      <c r="F49" s="44"/>
      <c r="G49" s="44"/>
      <c r="H49" s="44"/>
      <c r="I49" s="9" t="s">
        <v>8</v>
      </c>
      <c r="J49" s="6"/>
      <c r="K49" s="39">
        <v>29</v>
      </c>
      <c r="L49" s="40"/>
      <c r="M49" s="40"/>
      <c r="N49" s="40"/>
      <c r="O49" s="40"/>
      <c r="P49" s="41"/>
      <c r="Q49" s="10" t="s">
        <v>9</v>
      </c>
      <c r="R49" s="11"/>
      <c r="S49" s="1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</row>
    <row r="50" spans="1:46" ht="16" customHeight="1" x14ac:dyDescent="0.2">
      <c r="A50" s="12"/>
      <c r="B50" s="43" t="s">
        <v>88</v>
      </c>
      <c r="C50" s="44"/>
      <c r="D50" s="45" t="s">
        <v>89</v>
      </c>
      <c r="E50" s="44"/>
      <c r="F50" s="44"/>
      <c r="G50" s="44"/>
      <c r="H50" s="44"/>
      <c r="I50" s="9" t="s">
        <v>8</v>
      </c>
      <c r="J50" s="6"/>
      <c r="K50" s="39">
        <v>39</v>
      </c>
      <c r="L50" s="40"/>
      <c r="M50" s="40"/>
      <c r="N50" s="40"/>
      <c r="O50" s="40"/>
      <c r="P50" s="41"/>
      <c r="Q50" s="10" t="s">
        <v>9</v>
      </c>
      <c r="R50" s="11"/>
      <c r="S50" s="1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</row>
    <row r="51" spans="1:46" ht="16" customHeight="1" x14ac:dyDescent="0.2">
      <c r="A51" s="12"/>
      <c r="B51" s="43" t="s">
        <v>90</v>
      </c>
      <c r="C51" s="44"/>
      <c r="D51" s="45" t="s">
        <v>91</v>
      </c>
      <c r="E51" s="44"/>
      <c r="F51" s="44"/>
      <c r="G51" s="44"/>
      <c r="H51" s="44"/>
      <c r="I51" s="9" t="s">
        <v>8</v>
      </c>
      <c r="J51" s="6"/>
      <c r="K51" s="39">
        <v>6</v>
      </c>
      <c r="L51" s="40"/>
      <c r="M51" s="40"/>
      <c r="N51" s="40"/>
      <c r="O51" s="40"/>
      <c r="P51" s="41"/>
      <c r="Q51" s="10" t="s">
        <v>9</v>
      </c>
      <c r="R51" s="11"/>
      <c r="S51" s="1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</row>
    <row r="52" spans="1:46" ht="16" customHeight="1" x14ac:dyDescent="0.2">
      <c r="A52" s="12"/>
      <c r="B52" s="19"/>
      <c r="C52" s="1"/>
      <c r="D52" s="10"/>
      <c r="E52" s="1"/>
      <c r="F52" s="1"/>
      <c r="G52" s="1"/>
      <c r="H52" s="1"/>
      <c r="I52" s="10"/>
      <c r="J52" s="1"/>
      <c r="K52" s="22"/>
      <c r="L52" s="1"/>
      <c r="M52" s="1"/>
      <c r="N52" s="1"/>
      <c r="O52" s="1"/>
      <c r="P52" s="1"/>
      <c r="Q52" s="16"/>
      <c r="R52" s="17"/>
      <c r="S52" s="16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</row>
    <row r="53" spans="1:46" ht="16" customHeight="1" x14ac:dyDescent="0.2">
      <c r="A53" s="12"/>
      <c r="B53" s="5" t="s">
        <v>92</v>
      </c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 t="s">
        <v>4</v>
      </c>
      <c r="Q53" s="16"/>
      <c r="R53" s="17"/>
      <c r="S53" s="16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</row>
    <row r="54" spans="1:46" ht="16" customHeight="1" x14ac:dyDescent="0.2">
      <c r="A54" s="12"/>
      <c r="B54" s="43" t="s">
        <v>93</v>
      </c>
      <c r="C54" s="44"/>
      <c r="D54" s="45" t="s">
        <v>94</v>
      </c>
      <c r="E54" s="44"/>
      <c r="F54" s="44"/>
      <c r="G54" s="44"/>
      <c r="H54" s="44"/>
      <c r="I54" s="9" t="s">
        <v>8</v>
      </c>
      <c r="J54" s="6"/>
      <c r="K54" s="48">
        <v>23.09</v>
      </c>
      <c r="L54" s="44"/>
      <c r="M54" s="44"/>
      <c r="N54" s="44"/>
      <c r="O54" s="44"/>
      <c r="P54" s="44"/>
      <c r="Q54" s="10" t="s">
        <v>9</v>
      </c>
      <c r="R54" s="11"/>
      <c r="S54" s="1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</row>
    <row r="55" spans="1:46" ht="16" customHeight="1" x14ac:dyDescent="0.2">
      <c r="A55" s="12"/>
      <c r="B55" s="43" t="s">
        <v>95</v>
      </c>
      <c r="C55" s="44"/>
      <c r="D55" s="45" t="s">
        <v>96</v>
      </c>
      <c r="E55" s="44"/>
      <c r="F55" s="44"/>
      <c r="G55" s="44"/>
      <c r="H55" s="44"/>
      <c r="I55" s="9" t="s">
        <v>8</v>
      </c>
      <c r="J55" s="6"/>
      <c r="K55" s="48">
        <v>12.8</v>
      </c>
      <c r="L55" s="44"/>
      <c r="M55" s="44"/>
      <c r="N55" s="44"/>
      <c r="O55" s="44"/>
      <c r="P55" s="44"/>
      <c r="Q55" s="10" t="s">
        <v>9</v>
      </c>
      <c r="R55" s="11"/>
      <c r="S55" s="1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</row>
    <row r="56" spans="1:46" ht="16" customHeight="1" x14ac:dyDescent="0.2">
      <c r="A56" s="12"/>
      <c r="B56" s="43" t="s">
        <v>97</v>
      </c>
      <c r="C56" s="44"/>
      <c r="D56" s="45" t="s">
        <v>98</v>
      </c>
      <c r="E56" s="44"/>
      <c r="F56" s="44"/>
      <c r="G56" s="44"/>
      <c r="H56" s="44"/>
      <c r="I56" s="9" t="s">
        <v>8</v>
      </c>
      <c r="J56" s="6"/>
      <c r="K56" s="48">
        <v>35</v>
      </c>
      <c r="L56" s="44"/>
      <c r="M56" s="44"/>
      <c r="N56" s="44"/>
      <c r="O56" s="44"/>
      <c r="P56" s="44"/>
      <c r="Q56" s="10" t="s">
        <v>9</v>
      </c>
      <c r="R56" s="11"/>
      <c r="S56" s="1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46" ht="16" customHeight="1" x14ac:dyDescent="0.2">
      <c r="A57" s="12"/>
      <c r="B57" s="43" t="s">
        <v>99</v>
      </c>
      <c r="C57" s="44"/>
      <c r="D57" s="45" t="s">
        <v>100</v>
      </c>
      <c r="E57" s="44"/>
      <c r="F57" s="44"/>
      <c r="G57" s="44"/>
      <c r="H57" s="44"/>
      <c r="I57" s="9" t="s">
        <v>8</v>
      </c>
      <c r="J57" s="6"/>
      <c r="K57" s="48">
        <v>10</v>
      </c>
      <c r="L57" s="44"/>
      <c r="M57" s="44"/>
      <c r="N57" s="44"/>
      <c r="O57" s="44"/>
      <c r="P57" s="44"/>
      <c r="Q57" s="10" t="s">
        <v>9</v>
      </c>
      <c r="R57" s="11"/>
      <c r="S57" s="1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46" ht="16" customHeight="1" x14ac:dyDescent="0.2">
      <c r="A58" s="12"/>
      <c r="B58" s="19"/>
      <c r="C58" s="1"/>
      <c r="D58" s="10"/>
      <c r="E58" s="1"/>
      <c r="F58" s="1"/>
      <c r="G58" s="1"/>
      <c r="H58" s="1"/>
      <c r="I58" s="10"/>
      <c r="J58" s="1"/>
      <c r="K58" s="22"/>
      <c r="L58" s="1"/>
      <c r="M58" s="1"/>
      <c r="N58" s="1"/>
      <c r="O58" s="1"/>
      <c r="P58" s="1"/>
      <c r="Q58" s="16"/>
      <c r="R58" s="17"/>
      <c r="S58" s="16"/>
    </row>
    <row r="59" spans="1:46" ht="16" customHeight="1" x14ac:dyDescent="0.2">
      <c r="A59" s="12"/>
      <c r="B59" s="60" t="s">
        <v>101</v>
      </c>
      <c r="C59" s="61"/>
      <c r="D59" s="62"/>
      <c r="E59" s="1"/>
      <c r="F59" s="1"/>
      <c r="G59" s="1"/>
      <c r="H59" s="1"/>
      <c r="I59" s="10"/>
      <c r="J59" s="1"/>
      <c r="K59" s="22"/>
      <c r="L59" s="1"/>
      <c r="M59" s="1"/>
      <c r="N59" s="1"/>
      <c r="O59" s="1"/>
      <c r="P59" s="7" t="s">
        <v>4</v>
      </c>
      <c r="Q59" s="16"/>
      <c r="R59" s="17"/>
      <c r="S59" s="16"/>
    </row>
    <row r="60" spans="1:46" ht="16" customHeight="1" x14ac:dyDescent="0.2">
      <c r="A60" s="12"/>
      <c r="B60" s="43" t="s">
        <v>102</v>
      </c>
      <c r="C60" s="44"/>
      <c r="D60" s="45" t="s">
        <v>103</v>
      </c>
      <c r="E60" s="44"/>
      <c r="F60" s="44"/>
      <c r="G60" s="44"/>
      <c r="H60" s="44"/>
      <c r="I60" s="9" t="s">
        <v>8</v>
      </c>
      <c r="J60" s="6"/>
      <c r="K60" s="49" t="s">
        <v>33</v>
      </c>
      <c r="L60" s="47"/>
      <c r="M60" s="47"/>
      <c r="N60" s="47"/>
      <c r="O60" s="47"/>
      <c r="P60" s="47"/>
      <c r="Q60" s="10" t="s">
        <v>9</v>
      </c>
      <c r="R60" s="11"/>
      <c r="S60" s="1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</row>
    <row r="61" spans="1:46" ht="16" customHeight="1" x14ac:dyDescent="0.2">
      <c r="A61" s="12"/>
      <c r="B61" s="43" t="s">
        <v>104</v>
      </c>
      <c r="C61" s="44"/>
      <c r="D61" s="45" t="s">
        <v>105</v>
      </c>
      <c r="E61" s="44"/>
      <c r="F61" s="44"/>
      <c r="G61" s="44"/>
      <c r="H61" s="44"/>
      <c r="I61" s="9" t="s">
        <v>8</v>
      </c>
      <c r="J61" s="6"/>
      <c r="K61" s="48">
        <v>49</v>
      </c>
      <c r="L61" s="44"/>
      <c r="M61" s="44"/>
      <c r="N61" s="44"/>
      <c r="O61" s="44"/>
      <c r="P61" s="44"/>
      <c r="Q61" s="10" t="s">
        <v>9</v>
      </c>
      <c r="R61" s="11"/>
      <c r="S61" s="1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</row>
    <row r="62" spans="1:46" ht="16" customHeight="1" x14ac:dyDescent="0.2">
      <c r="A62" s="12"/>
      <c r="B62" s="43" t="s">
        <v>106</v>
      </c>
      <c r="C62" s="44"/>
      <c r="D62" s="45" t="s">
        <v>107</v>
      </c>
      <c r="E62" s="44"/>
      <c r="F62" s="44"/>
      <c r="G62" s="44"/>
      <c r="H62" s="44"/>
      <c r="I62" s="9" t="s">
        <v>8</v>
      </c>
      <c r="J62" s="6"/>
      <c r="K62" s="48">
        <v>0</v>
      </c>
      <c r="L62" s="44"/>
      <c r="M62" s="44"/>
      <c r="N62" s="44"/>
      <c r="O62" s="44"/>
      <c r="P62" s="44"/>
      <c r="Q62" s="10" t="s">
        <v>9</v>
      </c>
      <c r="R62" s="11"/>
      <c r="S62" s="1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6" ht="16" customHeight="1" x14ac:dyDescent="0.2">
      <c r="A63" s="12"/>
      <c r="B63" s="43" t="s">
        <v>108</v>
      </c>
      <c r="C63" s="44"/>
      <c r="D63" s="45" t="s">
        <v>109</v>
      </c>
      <c r="E63" s="44"/>
      <c r="F63" s="44"/>
      <c r="G63" s="44"/>
      <c r="H63" s="44"/>
      <c r="I63" s="9" t="s">
        <v>8</v>
      </c>
      <c r="J63" s="6"/>
      <c r="K63" s="48">
        <v>5</v>
      </c>
      <c r="L63" s="44"/>
      <c r="M63" s="44"/>
      <c r="N63" s="44"/>
      <c r="O63" s="44"/>
      <c r="P63" s="44"/>
      <c r="Q63" s="10" t="s">
        <v>9</v>
      </c>
      <c r="R63" s="11"/>
      <c r="S63" s="1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</row>
    <row r="64" spans="1:46" ht="14.5" customHeight="1" x14ac:dyDescent="0.2">
      <c r="A64" s="12"/>
      <c r="B64" s="43" t="s">
        <v>110</v>
      </c>
      <c r="C64" s="44"/>
      <c r="D64" s="45" t="s">
        <v>111</v>
      </c>
      <c r="E64" s="45"/>
      <c r="F64" s="45"/>
      <c r="G64" s="45"/>
      <c r="H64" s="45"/>
      <c r="I64" s="9" t="s">
        <v>8</v>
      </c>
      <c r="J64" s="6"/>
      <c r="K64" s="48">
        <v>29</v>
      </c>
      <c r="L64" s="44"/>
      <c r="M64" s="44"/>
      <c r="N64" s="44"/>
      <c r="O64" s="44"/>
      <c r="P64" s="44"/>
      <c r="Q64" s="10" t="s">
        <v>9</v>
      </c>
      <c r="R64" s="11"/>
      <c r="S64" s="1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</row>
    <row r="65" spans="1:46" ht="16" customHeight="1" x14ac:dyDescent="0.2">
      <c r="A65" s="12"/>
      <c r="B65" s="43" t="s">
        <v>112</v>
      </c>
      <c r="C65" s="44"/>
      <c r="D65" s="45" t="s">
        <v>113</v>
      </c>
      <c r="E65" s="44"/>
      <c r="F65" s="44"/>
      <c r="G65" s="44"/>
      <c r="H65" s="44"/>
      <c r="I65" s="9" t="s">
        <v>8</v>
      </c>
      <c r="J65" s="6"/>
      <c r="K65" s="48">
        <v>19</v>
      </c>
      <c r="L65" s="44"/>
      <c r="M65" s="44"/>
      <c r="N65" s="44"/>
      <c r="O65" s="44"/>
      <c r="P65" s="44"/>
      <c r="Q65" s="10" t="s">
        <v>9</v>
      </c>
      <c r="R65" s="11"/>
      <c r="S65" s="1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</row>
    <row r="66" spans="1:46" ht="16" customHeight="1" x14ac:dyDescent="0.2">
      <c r="A66" s="12"/>
      <c r="B66" s="43" t="s">
        <v>114</v>
      </c>
      <c r="C66" s="44"/>
      <c r="D66" s="45" t="s">
        <v>115</v>
      </c>
      <c r="E66" s="44"/>
      <c r="F66" s="44"/>
      <c r="G66" s="44"/>
      <c r="H66" s="44"/>
      <c r="I66" s="9" t="s">
        <v>8</v>
      </c>
      <c r="J66" s="6"/>
      <c r="K66" s="48">
        <v>5</v>
      </c>
      <c r="L66" s="44"/>
      <c r="M66" s="44"/>
      <c r="N66" s="44"/>
      <c r="O66" s="44"/>
      <c r="P66" s="44"/>
      <c r="Q66" s="10" t="s">
        <v>9</v>
      </c>
      <c r="R66" s="11"/>
      <c r="S66" s="1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</row>
    <row r="67" spans="1:46" ht="16" customHeight="1" x14ac:dyDescent="0.2">
      <c r="A67" s="12"/>
      <c r="B67" s="43" t="s">
        <v>116</v>
      </c>
      <c r="C67" s="44"/>
      <c r="D67" s="45" t="s">
        <v>117</v>
      </c>
      <c r="E67" s="44"/>
      <c r="F67" s="44"/>
      <c r="G67" s="44"/>
      <c r="H67" s="44"/>
      <c r="I67" s="9" t="s">
        <v>8</v>
      </c>
      <c r="J67" s="6"/>
      <c r="K67" s="48">
        <v>18</v>
      </c>
      <c r="L67" s="44"/>
      <c r="M67" s="44"/>
      <c r="N67" s="44"/>
      <c r="O67" s="44"/>
      <c r="P67" s="44"/>
      <c r="Q67" s="10" t="s">
        <v>9</v>
      </c>
      <c r="R67" s="11"/>
      <c r="S67" s="1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</row>
    <row r="68" spans="1:46" ht="16" customHeight="1" x14ac:dyDescent="0.2">
      <c r="A68" s="12"/>
      <c r="B68" s="43" t="s">
        <v>118</v>
      </c>
      <c r="C68" s="44"/>
      <c r="D68" s="45" t="s">
        <v>119</v>
      </c>
      <c r="E68" s="44"/>
      <c r="F68" s="44"/>
      <c r="G68" s="44"/>
      <c r="H68" s="44"/>
      <c r="I68" s="9" t="s">
        <v>8</v>
      </c>
      <c r="J68" s="6"/>
      <c r="K68" s="48">
        <v>9</v>
      </c>
      <c r="L68" s="44"/>
      <c r="M68" s="44"/>
      <c r="N68" s="44"/>
      <c r="O68" s="44"/>
      <c r="P68" s="44"/>
      <c r="Q68" s="10" t="s">
        <v>9</v>
      </c>
      <c r="R68" s="11"/>
      <c r="S68" s="1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</row>
    <row r="69" spans="1:46" ht="16" customHeight="1" x14ac:dyDescent="0.2">
      <c r="A69" s="1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6"/>
      <c r="R69" s="17"/>
      <c r="S69" s="16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</row>
    <row r="70" spans="1:46" ht="16" customHeight="1" x14ac:dyDescent="0.2">
      <c r="A70" s="12"/>
      <c r="B70" s="63" t="s">
        <v>120</v>
      </c>
      <c r="C70" s="6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 t="s">
        <v>4</v>
      </c>
      <c r="Q70" s="16"/>
      <c r="R70" s="17"/>
      <c r="S70" s="16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</row>
    <row r="71" spans="1:46" ht="16" customHeight="1" x14ac:dyDescent="0.2">
      <c r="A71" s="12"/>
      <c r="B71" s="43" t="s">
        <v>121</v>
      </c>
      <c r="C71" s="44"/>
      <c r="D71" s="45" t="s">
        <v>122</v>
      </c>
      <c r="E71" s="44"/>
      <c r="F71" s="44"/>
      <c r="G71" s="44"/>
      <c r="H71" s="44"/>
      <c r="I71" s="9" t="s">
        <v>8</v>
      </c>
      <c r="J71" s="6"/>
      <c r="K71" s="48">
        <v>29</v>
      </c>
      <c r="L71" s="44"/>
      <c r="M71" s="44"/>
      <c r="N71" s="44"/>
      <c r="O71" s="44"/>
      <c r="P71" s="44"/>
      <c r="Q71" s="10" t="s">
        <v>9</v>
      </c>
      <c r="R71" s="11"/>
      <c r="S71" s="1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</row>
    <row r="72" spans="1:46" ht="16" customHeight="1" x14ac:dyDescent="0.2">
      <c r="A72" s="12"/>
      <c r="B72" s="43" t="s">
        <v>123</v>
      </c>
      <c r="C72" s="44"/>
      <c r="D72" s="45" t="s">
        <v>124</v>
      </c>
      <c r="E72" s="44"/>
      <c r="F72" s="44"/>
      <c r="G72" s="44"/>
      <c r="H72" s="44"/>
      <c r="I72" s="9" t="s">
        <v>8</v>
      </c>
      <c r="J72" s="6"/>
      <c r="K72" s="48">
        <v>49</v>
      </c>
      <c r="L72" s="44"/>
      <c r="M72" s="44"/>
      <c r="N72" s="44"/>
      <c r="O72" s="44"/>
      <c r="P72" s="44"/>
      <c r="Q72" s="10" t="s">
        <v>9</v>
      </c>
      <c r="R72" s="11"/>
      <c r="S72" s="1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</row>
    <row r="73" spans="1:46" ht="16" customHeight="1" x14ac:dyDescent="0.2">
      <c r="A73" s="12"/>
      <c r="B73" s="43" t="s">
        <v>125</v>
      </c>
      <c r="C73" s="44"/>
      <c r="D73" s="45" t="s">
        <v>126</v>
      </c>
      <c r="E73" s="44"/>
      <c r="F73" s="44"/>
      <c r="G73" s="44"/>
      <c r="H73" s="44"/>
      <c r="I73" s="9" t="s">
        <v>8</v>
      </c>
      <c r="J73" s="6"/>
      <c r="K73" s="48">
        <v>45</v>
      </c>
      <c r="L73" s="44"/>
      <c r="M73" s="44"/>
      <c r="N73" s="44"/>
      <c r="O73" s="44"/>
      <c r="P73" s="44"/>
      <c r="Q73" s="10" t="s">
        <v>9</v>
      </c>
      <c r="R73" s="11"/>
      <c r="S73" s="1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</row>
    <row r="74" spans="1:46" ht="16" customHeight="1" x14ac:dyDescent="0.2">
      <c r="A74" s="12"/>
      <c r="B74" s="43" t="s">
        <v>127</v>
      </c>
      <c r="C74" s="44"/>
      <c r="D74" s="45" t="s">
        <v>128</v>
      </c>
      <c r="E74" s="44"/>
      <c r="F74" s="44"/>
      <c r="G74" s="44"/>
      <c r="H74" s="44"/>
      <c r="I74" s="9" t="s">
        <v>8</v>
      </c>
      <c r="J74" s="6"/>
      <c r="K74" s="48">
        <v>15</v>
      </c>
      <c r="L74" s="44"/>
      <c r="M74" s="44"/>
      <c r="N74" s="44"/>
      <c r="O74" s="44"/>
      <c r="P74" s="44"/>
      <c r="Q74" s="10" t="s">
        <v>9</v>
      </c>
      <c r="R74" s="11"/>
      <c r="S74" s="1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</row>
    <row r="75" spans="1:46" ht="16" customHeight="1" x14ac:dyDescent="0.2">
      <c r="A75" s="12"/>
      <c r="B75" s="43" t="s">
        <v>129</v>
      </c>
      <c r="C75" s="44"/>
      <c r="D75" s="45" t="s">
        <v>130</v>
      </c>
      <c r="E75" s="44"/>
      <c r="F75" s="44"/>
      <c r="G75" s="44"/>
      <c r="H75" s="44"/>
      <c r="I75" s="9" t="s">
        <v>8</v>
      </c>
      <c r="J75" s="6"/>
      <c r="K75" s="48">
        <v>59</v>
      </c>
      <c r="L75" s="44"/>
      <c r="M75" s="44"/>
      <c r="N75" s="44"/>
      <c r="O75" s="44"/>
      <c r="P75" s="44"/>
      <c r="Q75" s="10" t="s">
        <v>9</v>
      </c>
      <c r="R75" s="11"/>
      <c r="S75" s="1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</row>
    <row r="76" spans="1:46" ht="16" customHeight="1" x14ac:dyDescent="0.2">
      <c r="A76" s="12"/>
      <c r="B76" s="43" t="s">
        <v>131</v>
      </c>
      <c r="C76" s="44"/>
      <c r="D76" s="45" t="s">
        <v>132</v>
      </c>
      <c r="E76" s="44"/>
      <c r="F76" s="44"/>
      <c r="G76" s="44"/>
      <c r="H76" s="44"/>
      <c r="I76" s="9" t="s">
        <v>8</v>
      </c>
      <c r="J76" s="6"/>
      <c r="K76" s="48">
        <v>19</v>
      </c>
      <c r="L76" s="44"/>
      <c r="M76" s="44"/>
      <c r="N76" s="44"/>
      <c r="O76" s="44"/>
      <c r="P76" s="44"/>
      <c r="Q76" s="10" t="s">
        <v>9</v>
      </c>
      <c r="R76" s="11"/>
      <c r="S76" s="1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</row>
    <row r="77" spans="1:46" ht="16" customHeight="1" x14ac:dyDescent="0.2">
      <c r="A77" s="12"/>
      <c r="B77" s="34" t="s">
        <v>133</v>
      </c>
      <c r="C77" s="35"/>
      <c r="D77" s="36" t="s">
        <v>134</v>
      </c>
      <c r="E77" s="37"/>
      <c r="F77" s="37"/>
      <c r="G77" s="37"/>
      <c r="H77" s="38"/>
      <c r="I77" s="9" t="s">
        <v>8</v>
      </c>
      <c r="J77" s="6"/>
      <c r="K77" s="39">
        <v>59</v>
      </c>
      <c r="L77" s="40"/>
      <c r="M77" s="40"/>
      <c r="N77" s="40"/>
      <c r="O77" s="40"/>
      <c r="P77" s="41"/>
      <c r="Q77" s="10" t="s">
        <v>9</v>
      </c>
      <c r="R77" s="11"/>
      <c r="S77" s="1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</row>
    <row r="78" spans="1:46" ht="16" x14ac:dyDescent="0.2">
      <c r="A78" s="1"/>
      <c r="B78" s="43" t="s">
        <v>140</v>
      </c>
      <c r="C78" s="44"/>
      <c r="D78" s="45" t="s">
        <v>141</v>
      </c>
      <c r="E78" s="44"/>
      <c r="F78" s="44"/>
      <c r="G78" s="44"/>
      <c r="H78" s="44"/>
      <c r="I78" s="9" t="s">
        <v>8</v>
      </c>
      <c r="J78" s="6"/>
      <c r="K78" s="65">
        <v>80</v>
      </c>
      <c r="L78" s="66"/>
      <c r="M78" s="66"/>
      <c r="N78" s="66"/>
      <c r="O78" s="66"/>
      <c r="P78" s="66"/>
      <c r="Q78" s="10" t="s">
        <v>9</v>
      </c>
      <c r="R78" s="11"/>
      <c r="S78" s="1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</row>
    <row r="79" spans="1:46" ht="16" x14ac:dyDescent="0.2">
      <c r="A79" s="1"/>
      <c r="B79" s="70" t="s">
        <v>143</v>
      </c>
      <c r="C79" s="71"/>
      <c r="D79" s="70" t="s">
        <v>144</v>
      </c>
      <c r="E79" s="72"/>
      <c r="F79" s="72"/>
      <c r="G79" s="72"/>
      <c r="H79" s="71"/>
      <c r="I79" s="68" t="s">
        <v>8</v>
      </c>
      <c r="J79" s="69">
        <v>8</v>
      </c>
      <c r="K79" s="67"/>
      <c r="L79" s="73"/>
      <c r="M79" s="73"/>
      <c r="N79" s="73"/>
      <c r="O79" s="73"/>
      <c r="P79" s="74">
        <v>8</v>
      </c>
      <c r="Q79" s="10"/>
      <c r="R79" s="11"/>
      <c r="S79" s="1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</row>
    <row r="80" spans="1:4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</row>
    <row r="81" spans="1:46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0" t="s">
        <v>135</v>
      </c>
      <c r="Q81" s="1"/>
      <c r="R81" s="30" t="s">
        <v>136</v>
      </c>
      <c r="S81" s="1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</row>
    <row r="82" spans="1:46" ht="16" customHeight="1" x14ac:dyDescent="0.2">
      <c r="A82" s="1"/>
      <c r="B82" s="4" t="s">
        <v>2</v>
      </c>
      <c r="C82" s="1"/>
      <c r="D82" s="1"/>
      <c r="E82" s="1"/>
      <c r="F82" s="1"/>
      <c r="G82" s="1"/>
      <c r="H82" s="1"/>
      <c r="I82" s="1"/>
      <c r="J82" s="80">
        <f>SUMPRODUCT(K6:K77,R6:R77)</f>
        <v>0</v>
      </c>
      <c r="K82" s="80"/>
      <c r="L82" s="80"/>
      <c r="M82" s="80"/>
      <c r="N82" s="80"/>
      <c r="O82" s="80"/>
      <c r="P82" s="80"/>
      <c r="Q82" s="1"/>
      <c r="R82" s="81">
        <f>SUM(R6:R77)</f>
        <v>0</v>
      </c>
      <c r="S82" s="1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</row>
    <row r="83" spans="1:46" x14ac:dyDescent="0.2">
      <c r="A83" s="1"/>
      <c r="B83" s="1"/>
      <c r="C83" s="1"/>
      <c r="D83" s="1"/>
      <c r="E83" s="1"/>
      <c r="F83" s="1"/>
      <c r="G83" s="1"/>
      <c r="H83" s="1"/>
      <c r="I83" s="1"/>
      <c r="J83" s="80"/>
      <c r="K83" s="80"/>
      <c r="L83" s="80"/>
      <c r="M83" s="80"/>
      <c r="N83" s="80"/>
      <c r="O83" s="80"/>
      <c r="P83" s="80"/>
      <c r="Q83" s="1"/>
      <c r="R83" s="82"/>
      <c r="S83" s="1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</row>
    <row r="84" spans="1:4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</row>
    <row r="85" spans="1:46" x14ac:dyDescent="0.2"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</row>
    <row r="86" spans="1:46" x14ac:dyDescent="0.2"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</row>
    <row r="87" spans="1:46" x14ac:dyDescent="0.2"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</row>
    <row r="88" spans="1:46" x14ac:dyDescent="0.2"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</row>
    <row r="89" spans="1:46" x14ac:dyDescent="0.2"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</row>
    <row r="90" spans="1:46" x14ac:dyDescent="0.2"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</row>
    <row r="91" spans="1:46" x14ac:dyDescent="0.2"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</row>
    <row r="92" spans="1:46" x14ac:dyDescent="0.2"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</row>
    <row r="93" spans="1:46" x14ac:dyDescent="0.2"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</row>
    <row r="94" spans="1:46" x14ac:dyDescent="0.2"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</row>
    <row r="95" spans="1:46" x14ac:dyDescent="0.2"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</row>
    <row r="96" spans="1:46" x14ac:dyDescent="0.2"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</row>
    <row r="97" spans="27:46" x14ac:dyDescent="0.2"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</row>
    <row r="98" spans="27:46" x14ac:dyDescent="0.2"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</row>
    <row r="99" spans="27:46" x14ac:dyDescent="0.2"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</row>
    <row r="100" spans="27:46" x14ac:dyDescent="0.2"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</row>
    <row r="101" spans="27:46" x14ac:dyDescent="0.2"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</row>
    <row r="102" spans="27:46" x14ac:dyDescent="0.2"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</row>
    <row r="103" spans="27:46" x14ac:dyDescent="0.2"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</row>
  </sheetData>
  <sheetProtection algorithmName="SHA-512" hashValue="RybktaakklA7zGPWGaw8To8SaIb/SMv10g2Apq6QhYUDWlInEH84lGgOe98c3oVhqwYY+FiQi9GYEJtkFwpkhw==" saltValue="xCT7yvfm/hQRokgxGqgyzA==" spinCount="100000" sheet="1" objects="1" scenarios="1"/>
  <mergeCells count="190">
    <mergeCell ref="B78:C78"/>
    <mergeCell ref="D78:H78"/>
    <mergeCell ref="K78:P78"/>
    <mergeCell ref="J82:P83"/>
    <mergeCell ref="R82:R83"/>
    <mergeCell ref="B76:C76"/>
    <mergeCell ref="D76:H76"/>
    <mergeCell ref="K76:P76"/>
    <mergeCell ref="B77:C77"/>
    <mergeCell ref="D77:H77"/>
    <mergeCell ref="K77:P77"/>
    <mergeCell ref="B79:C79"/>
    <mergeCell ref="D79:H79"/>
    <mergeCell ref="B74:C74"/>
    <mergeCell ref="D74:H74"/>
    <mergeCell ref="K74:P74"/>
    <mergeCell ref="B75:C75"/>
    <mergeCell ref="D75:H75"/>
    <mergeCell ref="K75:P75"/>
    <mergeCell ref="B72:C72"/>
    <mergeCell ref="D72:H72"/>
    <mergeCell ref="K72:P72"/>
    <mergeCell ref="B73:C73"/>
    <mergeCell ref="D73:H73"/>
    <mergeCell ref="K73:P73"/>
    <mergeCell ref="B68:C68"/>
    <mergeCell ref="D68:H68"/>
    <mergeCell ref="K68:P68"/>
    <mergeCell ref="B70:C70"/>
    <mergeCell ref="B71:C71"/>
    <mergeCell ref="D71:H71"/>
    <mergeCell ref="K71:P71"/>
    <mergeCell ref="B66:C66"/>
    <mergeCell ref="D66:H66"/>
    <mergeCell ref="K66:P66"/>
    <mergeCell ref="B67:C67"/>
    <mergeCell ref="D67:H67"/>
    <mergeCell ref="K67:P67"/>
    <mergeCell ref="B64:C64"/>
    <mergeCell ref="D64:H64"/>
    <mergeCell ref="K64:P64"/>
    <mergeCell ref="B65:C65"/>
    <mergeCell ref="D65:H65"/>
    <mergeCell ref="K65:P65"/>
    <mergeCell ref="B62:C62"/>
    <mergeCell ref="D62:H62"/>
    <mergeCell ref="K62:P62"/>
    <mergeCell ref="B63:C63"/>
    <mergeCell ref="D63:H63"/>
    <mergeCell ref="K63:P63"/>
    <mergeCell ref="B59:D59"/>
    <mergeCell ref="B60:C60"/>
    <mergeCell ref="D60:H60"/>
    <mergeCell ref="K60:P60"/>
    <mergeCell ref="B61:C61"/>
    <mergeCell ref="D61:H61"/>
    <mergeCell ref="K61:P61"/>
    <mergeCell ref="B56:C56"/>
    <mergeCell ref="D56:H56"/>
    <mergeCell ref="K56:P56"/>
    <mergeCell ref="B57:C57"/>
    <mergeCell ref="D57:H57"/>
    <mergeCell ref="K57:P57"/>
    <mergeCell ref="B54:C54"/>
    <mergeCell ref="D54:H54"/>
    <mergeCell ref="K54:P54"/>
    <mergeCell ref="B55:C55"/>
    <mergeCell ref="D55:H55"/>
    <mergeCell ref="K55:P55"/>
    <mergeCell ref="B50:C50"/>
    <mergeCell ref="D50:H50"/>
    <mergeCell ref="K50:P50"/>
    <mergeCell ref="B51:C51"/>
    <mergeCell ref="D51:H51"/>
    <mergeCell ref="K51:P51"/>
    <mergeCell ref="B48:C48"/>
    <mergeCell ref="D48:H48"/>
    <mergeCell ref="K48:P48"/>
    <mergeCell ref="B49:C49"/>
    <mergeCell ref="D49:H49"/>
    <mergeCell ref="K49:P49"/>
    <mergeCell ref="B46:C46"/>
    <mergeCell ref="D46:H46"/>
    <mergeCell ref="K46:P46"/>
    <mergeCell ref="B47:C47"/>
    <mergeCell ref="D47:H47"/>
    <mergeCell ref="J47:P47"/>
    <mergeCell ref="B44:C44"/>
    <mergeCell ref="D44:H44"/>
    <mergeCell ref="K44:P44"/>
    <mergeCell ref="B45:C45"/>
    <mergeCell ref="D45:H45"/>
    <mergeCell ref="K45:P45"/>
    <mergeCell ref="B42:C42"/>
    <mergeCell ref="D42:H42"/>
    <mergeCell ref="K42:P42"/>
    <mergeCell ref="B43:C43"/>
    <mergeCell ref="D43:H43"/>
    <mergeCell ref="K43:P43"/>
    <mergeCell ref="B40:C40"/>
    <mergeCell ref="D40:H40"/>
    <mergeCell ref="K40:P40"/>
    <mergeCell ref="B41:C41"/>
    <mergeCell ref="D41:H41"/>
    <mergeCell ref="K41:P41"/>
    <mergeCell ref="B35:C35"/>
    <mergeCell ref="D35:H35"/>
    <mergeCell ref="K35:P35"/>
    <mergeCell ref="B36:C36"/>
    <mergeCell ref="K36:P36"/>
    <mergeCell ref="B37:C37"/>
    <mergeCell ref="D37:H37"/>
    <mergeCell ref="J37:P37"/>
    <mergeCell ref="B33:C33"/>
    <mergeCell ref="D33:H33"/>
    <mergeCell ref="K33:P33"/>
    <mergeCell ref="B34:C34"/>
    <mergeCell ref="D34:H34"/>
    <mergeCell ref="K34:P34"/>
    <mergeCell ref="B30:C30"/>
    <mergeCell ref="B31:C31"/>
    <mergeCell ref="D31:H31"/>
    <mergeCell ref="K31:P31"/>
    <mergeCell ref="B32:C32"/>
    <mergeCell ref="D32:H32"/>
    <mergeCell ref="K32:P32"/>
    <mergeCell ref="B27:C27"/>
    <mergeCell ref="D27:H27"/>
    <mergeCell ref="K27:P27"/>
    <mergeCell ref="B28:C28"/>
    <mergeCell ref="D28:H28"/>
    <mergeCell ref="K28:P28"/>
    <mergeCell ref="B25:C25"/>
    <mergeCell ref="D25:H25"/>
    <mergeCell ref="K25:P25"/>
    <mergeCell ref="B26:C26"/>
    <mergeCell ref="D26:H26"/>
    <mergeCell ref="K26:P26"/>
    <mergeCell ref="B23:C23"/>
    <mergeCell ref="D23:H23"/>
    <mergeCell ref="K23:P23"/>
    <mergeCell ref="B24:C24"/>
    <mergeCell ref="D24:H24"/>
    <mergeCell ref="K24:P24"/>
    <mergeCell ref="B21:C21"/>
    <mergeCell ref="D21:H21"/>
    <mergeCell ref="K21:P21"/>
    <mergeCell ref="B22:C22"/>
    <mergeCell ref="D22:H22"/>
    <mergeCell ref="K22:P22"/>
    <mergeCell ref="B19:C19"/>
    <mergeCell ref="D19:H19"/>
    <mergeCell ref="K19:P19"/>
    <mergeCell ref="B20:C20"/>
    <mergeCell ref="D20:H20"/>
    <mergeCell ref="K20:P20"/>
    <mergeCell ref="B15:C15"/>
    <mergeCell ref="D15:H15"/>
    <mergeCell ref="K15:P15"/>
    <mergeCell ref="B18:C18"/>
    <mergeCell ref="D18:H18"/>
    <mergeCell ref="K18:P18"/>
    <mergeCell ref="B13:C13"/>
    <mergeCell ref="D13:H13"/>
    <mergeCell ref="K13:P13"/>
    <mergeCell ref="B14:C14"/>
    <mergeCell ref="D14:H14"/>
    <mergeCell ref="K14:P14"/>
    <mergeCell ref="B11:C11"/>
    <mergeCell ref="D11:H11"/>
    <mergeCell ref="K11:P11"/>
    <mergeCell ref="B12:C12"/>
    <mergeCell ref="D12:H12"/>
    <mergeCell ref="K12:P12"/>
    <mergeCell ref="B9:C9"/>
    <mergeCell ref="D9:H9"/>
    <mergeCell ref="K9:P9"/>
    <mergeCell ref="B10:C10"/>
    <mergeCell ref="D10:H10"/>
    <mergeCell ref="K10:P10"/>
    <mergeCell ref="B2:P2"/>
    <mergeCell ref="B7:C7"/>
    <mergeCell ref="D7:H7"/>
    <mergeCell ref="K7:P7"/>
    <mergeCell ref="B8:C8"/>
    <mergeCell ref="D8:H8"/>
    <mergeCell ref="K8:P8"/>
    <mergeCell ref="B4:F4"/>
    <mergeCell ref="G4:P4"/>
    <mergeCell ref="B3:P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Barletta Gen 4 Order Form 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Sean Kramer</cp:lastModifiedBy>
  <dcterms:created xsi:type="dcterms:W3CDTF">2021-02-08T01:07:36Z</dcterms:created>
  <dcterms:modified xsi:type="dcterms:W3CDTF">2021-05-19T00:28:29Z</dcterms:modified>
</cp:coreProperties>
</file>